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1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Tomek</author>
    <author>UM</author>
  </authors>
  <commentList>
    <comment ref="F33" authorId="0">
      <text>
        <r>
          <rPr>
            <b/>
            <sz val="8"/>
            <rFont val="Tahoma"/>
            <family val="0"/>
          </rPr>
          <t>Tomek:</t>
        </r>
        <r>
          <rPr>
            <sz val="8"/>
            <rFont val="Tahoma"/>
            <family val="0"/>
          </rPr>
          <t xml:space="preserve">
</t>
        </r>
      </text>
    </comment>
    <comment ref="B28" authorId="1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53" authorId="1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83" authorId="1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Tomek</author>
  </authors>
  <commentList>
    <comment ref="B9" authorId="0">
      <text>
        <r>
          <rPr>
            <b/>
            <sz val="8"/>
            <rFont val="Tahoma"/>
            <family val="0"/>
          </rPr>
          <t>Tomek:</t>
        </r>
      </text>
    </comment>
    <comment ref="B19" authorId="0">
      <text>
        <r>
          <rPr>
            <b/>
            <sz val="8"/>
            <rFont val="Tahoma"/>
            <family val="0"/>
          </rPr>
          <t>Tomek:</t>
        </r>
      </text>
    </comment>
    <comment ref="B59" authorId="0">
      <text>
        <r>
          <rPr>
            <b/>
            <sz val="8"/>
            <rFont val="Tahoma"/>
            <family val="0"/>
          </rPr>
          <t>Tomek:</t>
        </r>
      </text>
    </comment>
  </commentList>
</comments>
</file>

<file path=xl/sharedStrings.xml><?xml version="1.0" encoding="utf-8"?>
<sst xmlns="http://schemas.openxmlformats.org/spreadsheetml/2006/main" count="462" uniqueCount="166">
  <si>
    <t>DZIAŁ</t>
  </si>
  <si>
    <t>ROZDZIAŁ</t>
  </si>
  <si>
    <t>NAZWA SOŁECTWA</t>
  </si>
  <si>
    <t>NAZWA ZADANIA/PRZEDSIĘWZIĘCIA</t>
  </si>
  <si>
    <t>RAZEM FUNDUSZ SOŁECKI</t>
  </si>
  <si>
    <t>BIEŻĄCA</t>
  </si>
  <si>
    <t>MAJĄTKOWA</t>
  </si>
  <si>
    <t>KWOTA /ZŁ/</t>
  </si>
  <si>
    <t>organizacja otwartych imprez integracyjnych</t>
  </si>
  <si>
    <t>utrzymanie i doposażenie świetlicy</t>
  </si>
  <si>
    <t>SOŁECTWO</t>
  </si>
  <si>
    <t>$</t>
  </si>
  <si>
    <t>NAZWA ZADANIA</t>
  </si>
  <si>
    <t xml:space="preserve"> BIEŻĄCE</t>
  </si>
  <si>
    <t>MAJĄTKOWE</t>
  </si>
  <si>
    <t>BOGACICA</t>
  </si>
  <si>
    <t>konserwcaja rowów melioracyjnych na terenie sołectwa Bogacica</t>
  </si>
  <si>
    <t>NOWA BOGACICA</t>
  </si>
  <si>
    <t>konserwcaja rowów melioracyjnych we wsi Nowa Bogacica</t>
  </si>
  <si>
    <t>ŁOWKOWICE</t>
  </si>
  <si>
    <t>konserwacja urządzeń melioracyjnych</t>
  </si>
  <si>
    <t>ŻABINIEC</t>
  </si>
  <si>
    <t>konserwacja wowów melioracyjnych</t>
  </si>
  <si>
    <t>MACIEJÓW</t>
  </si>
  <si>
    <t>konserwacja rowów melioracyjnych</t>
  </si>
  <si>
    <t>KUNIÓW</t>
  </si>
  <si>
    <t>BAŻANY</t>
  </si>
  <si>
    <t>600</t>
  </si>
  <si>
    <t>dokumentacja na remont ulicy Łąkowej w Bażanach</t>
  </si>
  <si>
    <t>BIADACZ</t>
  </si>
  <si>
    <t>konserwacja, udrożnienie rowów przy drodze gminnej Biadacz-Brodnica</t>
  </si>
  <si>
    <t>KUJAKOWICE GÓRNE</t>
  </si>
  <si>
    <t xml:space="preserve">remont sanitariatów w budynku szatni </t>
  </si>
  <si>
    <t>700</t>
  </si>
  <si>
    <t xml:space="preserve">odwodnienie działki komunalnej </t>
  </si>
  <si>
    <t>wykonanie tablic informacyjnych zamykanych na klucz(szklane)</t>
  </si>
  <si>
    <t>wykonanie tabliczek informacyjnych z numerami posesji</t>
  </si>
  <si>
    <t>zagospodarowanie terenu wiejskiego</t>
  </si>
  <si>
    <t>LIGOTA GÓRNA</t>
  </si>
  <si>
    <t>zagospodarowanie terenu wokół swietlicy (utwarzenie terenu)</t>
  </si>
  <si>
    <t>zagospodarowanie terenu wokół swietlicy (zakupy)</t>
  </si>
  <si>
    <t>BORKOWICE</t>
  </si>
  <si>
    <t>ułożenie kostki brukowej obok altan przy świetlicy</t>
  </si>
  <si>
    <t>SMARDY GÓRNE</t>
  </si>
  <si>
    <t>zakup namiotu biesiadnego na potrzeby sołectwa</t>
  </si>
  <si>
    <t>organizacja otwartych imprez integracyjnych - zakupy</t>
  </si>
  <si>
    <t>organizacja otwartych imprez integracyjnych - orkiestra</t>
  </si>
  <si>
    <t>KRASKÓW</t>
  </si>
  <si>
    <t>utrzymanie strony internetowej sołectwa</t>
  </si>
  <si>
    <t>zakup agregatu pradotwórczego oraz lamp halogenowych</t>
  </si>
  <si>
    <t>BOGDAŃCZOWICE</t>
  </si>
  <si>
    <t>SMARDY DOLNE</t>
  </si>
  <si>
    <t>750</t>
  </si>
  <si>
    <t>zakup strojów ;udowych na potrzeby sołectwa</t>
  </si>
  <si>
    <t>BOGACKA SZKLARNIA</t>
  </si>
  <si>
    <t>organizacja otwartyh imprez integracyjnych</t>
  </si>
  <si>
    <t>BĄKÓW</t>
  </si>
  <si>
    <t>zakup strojów reprezentacyjnych na potrzeby sołectwa</t>
  </si>
  <si>
    <t>UNIESZÓW</t>
  </si>
  <si>
    <t>KUJAKOWICE DOLNE</t>
  </si>
  <si>
    <t>CZAPLE STARE</t>
  </si>
  <si>
    <t>GOTARTÓW</t>
  </si>
  <si>
    <t>KRZYWIZNA</t>
  </si>
  <si>
    <t>LIGOTA DOLNA</t>
  </si>
  <si>
    <t>doposażenieni przedszkola w Łowkowiach</t>
  </si>
  <si>
    <t>doposażenie przedszkola w Bakowie</t>
  </si>
  <si>
    <t>doposażenienie Szkoły Podstawowej w Kujakowicach Dolnych</t>
  </si>
  <si>
    <t>zagospodarowanie i utrzymanie terenów zielonych na działkach Gminy</t>
  </si>
  <si>
    <t>zagospodarowanie działki przy świetlicy (ułożenie kostki)</t>
  </si>
  <si>
    <t>900</t>
  </si>
  <si>
    <t>utrzymanie gminnych terenów zielonych</t>
  </si>
  <si>
    <t>ogrodzenie placu zabaw</t>
  </si>
  <si>
    <t>utrzymanie terenów zielonych</t>
  </si>
  <si>
    <t>wykonanie placu zabaw</t>
  </si>
  <si>
    <t>zagospodarowanie i utrzymanie wiejskich terenów zielonych</t>
  </si>
  <si>
    <t>utrzymanie i zagospodarowanie gminnych terenów zielonych (zlecenie)</t>
  </si>
  <si>
    <t>utrzymanie i zagospodarowanie gminnych terenów zielonych (zakup siły spalinowej)</t>
  </si>
  <si>
    <t xml:space="preserve">zagospodarowanie i utrzymanie terenów zielonych na wsi </t>
  </si>
  <si>
    <t>zagospodarowanie i utrzymanie terenów zielonych na wsi (wykonanie tablic ogłoszeniowych)</t>
  </si>
  <si>
    <t>utrzymanie terenów zielonych wsi Maciejów</t>
  </si>
  <si>
    <t>zagospodarowanie i utrzymanie działki gminnej przy świetlicy wiejskiej</t>
  </si>
  <si>
    <t xml:space="preserve">zagospodarowanie i utrzymanie działki gminnej przy świetlicy wiejskiej </t>
  </si>
  <si>
    <t>kontynuacja zagospodarowania skweru na działce gminnej 631/22</t>
  </si>
  <si>
    <t>utrzymanie terenów zielonych sołectwa wokół świetlicy (zlecenie)</t>
  </si>
  <si>
    <t>utrzymanie terenów zielonych sołectwa wokół świetlicy (usługi)</t>
  </si>
  <si>
    <t>utrzymanie terenów zielonych sołectwa wokół świetlicy</t>
  </si>
  <si>
    <t>zagospodarowanie i utrzymanie terenów gminnych</t>
  </si>
  <si>
    <t>utrzymanie i zagospodarowanie gminnych terenów zielonych w sołectwie</t>
  </si>
  <si>
    <t>utrzymanie i zagospodarowanie terenów zielonych</t>
  </si>
  <si>
    <t>utrzymanie i doposażenie swietlicy</t>
  </si>
  <si>
    <t>zakup książek do biblioteki oddział Smardy Górne</t>
  </si>
  <si>
    <t>921</t>
  </si>
  <si>
    <t>utrzymanie i doposażenie świetlicy (bateria ze spriskiwaczem)</t>
  </si>
  <si>
    <t>utrzymanie i doposażenie świetlicy (wykonanie krat do okien)</t>
  </si>
  <si>
    <t>utrzymanie i doposazenie Sali wiejskiej w Kraskowie</t>
  </si>
  <si>
    <t>doposażenieni świetlicy wiejskiej</t>
  </si>
  <si>
    <t>utrzymanie i doposażenieni świetlicy (ułożenie paneli)</t>
  </si>
  <si>
    <t>doposażenienie biblioteki wiejskiej w Smardach</t>
  </si>
  <si>
    <t xml:space="preserve">malowanie kuchni w świetlicy wiejskiej </t>
  </si>
  <si>
    <t>doposazenie biblioteki</t>
  </si>
  <si>
    <t>doposażenieni filii bibliotecznej w Bąkowie</t>
  </si>
  <si>
    <t>utrzymanie i doposazenie świetlicy - zakupy</t>
  </si>
  <si>
    <t>utrzymanie i doposażenieni świeltlicy-remont kominów</t>
  </si>
  <si>
    <t>utrzmanie i doposażenieni świelitcy - domena</t>
  </si>
  <si>
    <t xml:space="preserve">utrzymanie i doposażenie świetlicy wiejskiej </t>
  </si>
  <si>
    <t>utrzymanie i doposażenie świetlicy wiejskiej (odgrodzenie strychu)</t>
  </si>
  <si>
    <t>utrzymanie i doposażenieni świetlicy</t>
  </si>
  <si>
    <t>doposażenieni filii bibliotecznej w Kujakowice Górne</t>
  </si>
  <si>
    <t>utrzymanie świetlicy</t>
  </si>
  <si>
    <t>doposażenie biblioteki w Kuniowie</t>
  </si>
  <si>
    <t>utrzymanie i doposażenie świetlicy-wykonanie szablonów</t>
  </si>
  <si>
    <t>doposażenieni Filii bibliotecznej w Ligocie Górnej</t>
  </si>
  <si>
    <t>utrzymanie i doposażenieni świetlicy (interet)</t>
  </si>
  <si>
    <t>utrzymanie i doposażenieni świetlicy (telefon)</t>
  </si>
  <si>
    <t>utrzymanie i doposażenieni świetlicy (remonty)</t>
  </si>
  <si>
    <t>utrzymanie i wyposażenie świetlicy</t>
  </si>
  <si>
    <t>doposażenie Gminnej Biblioteki Publicznej w Kluczborku</t>
  </si>
  <si>
    <t>doposażenieni Filii Bibliotecznej w Kujakowicach Górnych</t>
  </si>
  <si>
    <t>remont dachu świetlicy przy budynku gminnym</t>
  </si>
  <si>
    <t>utrzymanie i zagospodarowanie gminnych terenów zielonych</t>
  </si>
  <si>
    <t xml:space="preserve">utrzymanie i doposażenieni świetlicy </t>
  </si>
  <si>
    <t xml:space="preserve">utrzymanie i doposazenie świetlicy </t>
  </si>
  <si>
    <t>konserwacja rowów gminnych w sołectwie</t>
  </si>
  <si>
    <t>konserwacja rowu R-G</t>
  </si>
  <si>
    <t>konserwacja rowów melioracyjnych we wsi Nowa Bogacica</t>
  </si>
  <si>
    <t>BOG. SZKLARNIA</t>
  </si>
  <si>
    <t>odmulenie rowu przydrożnego w Przybkowicach</t>
  </si>
  <si>
    <t>zakup tłucznia na uzupełnienie ubytków na drodze gminnej</t>
  </si>
  <si>
    <t>remont przystanku autobusowego</t>
  </si>
  <si>
    <t>zakup wiat autobusowych wraz z utwardzeniem terenu</t>
  </si>
  <si>
    <t>zakup tłucznia na uzupełnienie ubytków na drogach gminnych</t>
  </si>
  <si>
    <t xml:space="preserve">utwardzenie drogi gminnej w Nowej Bogacicy </t>
  </si>
  <si>
    <t>remont budynku komunalnego przy świetlicy</t>
  </si>
  <si>
    <t>ogrodzenie placu zabaw i boiska sportowego</t>
  </si>
  <si>
    <t>zagospodarownei terenu wiejskiego</t>
  </si>
  <si>
    <t>doposażenie Przedszkola w Bąkowie</t>
  </si>
  <si>
    <t>Doposażenie przedszkola w Biadaczu</t>
  </si>
  <si>
    <t>zakup zabawek do Publicznego Przedszkola w Bogacicy</t>
  </si>
  <si>
    <t>doposażenieni filii Przedszkola w Ligocie Górnej</t>
  </si>
  <si>
    <t>doposażenie Przedszkola w Smardach</t>
  </si>
  <si>
    <t>Utrzymanie zieleni wiejskiej</t>
  </si>
  <si>
    <t>zagospodarowanie działki gminnej</t>
  </si>
  <si>
    <t>Zagospodarowanie i utrzymanie wiejskich terenów zielonych</t>
  </si>
  <si>
    <t>utrzymanie i pielęgnacja terenów zielonych</t>
  </si>
  <si>
    <t>doposażenienie placu zabaw</t>
  </si>
  <si>
    <t>utrzymanie i zagospodarowanie wiejskich terenów zielonych</t>
  </si>
  <si>
    <t>zagospodarowanie terenów wokół świetlicy</t>
  </si>
  <si>
    <t>utrzymanie i zagospodarowanie terenów zielonych we wsi Maciejów</t>
  </si>
  <si>
    <t xml:space="preserve">doposażenie placu zabaw </t>
  </si>
  <si>
    <t>zagospodarowanie i utrzymanie gminnych terenów zielonych</t>
  </si>
  <si>
    <t>zagospodarowanie i utrzymanie terenów zielonych we wsi</t>
  </si>
  <si>
    <t xml:space="preserve">wykonanie oświetlenia przy ulicy Bocznej </t>
  </si>
  <si>
    <t>przewieszenie lampy oswietlenia drogowego na ul. Lipowej ze słupa 338 na słup 339</t>
  </si>
  <si>
    <t>utrzymanie i doposażenie świetlicy wiejskiej</t>
  </si>
  <si>
    <t>opracowanie projetu budowlanego na potrzeby budowy świetlicy wiejskiej w Gotartowie</t>
  </si>
  <si>
    <t>utrzymanie świetlicy wiejskiej</t>
  </si>
  <si>
    <t>wykonanie klimatyzacji w świetlicy wiejskiej</t>
  </si>
  <si>
    <t xml:space="preserve">doposażenie biblioteki </t>
  </si>
  <si>
    <t>zakup książek do biblioteki</t>
  </si>
  <si>
    <t>Doposażenie biblioteki publicznej</t>
  </si>
  <si>
    <t>doposażenie Filii Bibliotecznej w Kujakowicach Górnych</t>
  </si>
  <si>
    <t>doposażenie biblioteki w Ligocie Dolne</t>
  </si>
  <si>
    <t>doposażenie biblioteki w Łowkowicach</t>
  </si>
  <si>
    <t>zakup książek do biblioteki wiejskiej</t>
  </si>
  <si>
    <t>Plan wydatków na przedsięwzięcia realizowane w ramach Funduszu Sołeckiego                  na rok 2013</t>
  </si>
  <si>
    <r>
      <t xml:space="preserve">    </t>
    </r>
    <r>
      <rPr>
        <i/>
        <sz val="10"/>
        <rFont val="Times New Roman"/>
        <family val="1"/>
      </rPr>
      <t xml:space="preserve"> Załącznik nr 6                                 do uchwały budżetowej        Rady Miejskiej w Kluczborku       z dnia 19 grudnia 2012r.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</si>
</sst>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0\ &quot;zł&quot;"/>
  </numFmts>
  <fonts count="1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44" fontId="1" fillId="0" borderId="1" xfId="0" applyNumberFormat="1" applyFont="1" applyBorder="1" applyAlignment="1">
      <alignment horizontal="right"/>
    </xf>
    <xf numFmtId="7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7" fontId="1" fillId="0" borderId="0" xfId="0" applyNumberFormat="1" applyFont="1" applyAlignment="1">
      <alignment horizontal="right" vertical="center"/>
    </xf>
    <xf numFmtId="168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7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right" vertical="center"/>
    </xf>
    <xf numFmtId="7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/>
    </xf>
    <xf numFmtId="7" fontId="3" fillId="0" borderId="0" xfId="0" applyNumberFormat="1" applyFont="1" applyAlignment="1">
      <alignment/>
    </xf>
    <xf numFmtId="44" fontId="1" fillId="0" borderId="1" xfId="0" applyNumberFormat="1" applyFont="1" applyBorder="1" applyAlignment="1">
      <alignment horizontal="right" wrapText="1"/>
    </xf>
    <xf numFmtId="7" fontId="1" fillId="0" borderId="1" xfId="0" applyNumberFormat="1" applyFont="1" applyBorder="1" applyAlignment="1">
      <alignment horizontal="right" wrapText="1"/>
    </xf>
    <xf numFmtId="7" fontId="1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7" fontId="3" fillId="0" borderId="5" xfId="0" applyNumberFormat="1" applyFont="1" applyBorder="1" applyAlignment="1">
      <alignment horizontal="right" vertical="center" wrapText="1"/>
    </xf>
    <xf numFmtId="8" fontId="3" fillId="0" borderId="1" xfId="0" applyNumberFormat="1" applyFont="1" applyBorder="1" applyAlignment="1">
      <alignment horizontal="right" vertical="center" wrapText="1"/>
    </xf>
    <xf numFmtId="44" fontId="3" fillId="0" borderId="5" xfId="0" applyNumberFormat="1" applyFont="1" applyBorder="1" applyAlignment="1">
      <alignment horizontal="right" vertical="center" wrapText="1"/>
    </xf>
    <xf numFmtId="8" fontId="1" fillId="0" borderId="1" xfId="0" applyNumberFormat="1" applyFont="1" applyBorder="1" applyAlignment="1">
      <alignment horizontal="right" vertical="center" wrapText="1"/>
    </xf>
    <xf numFmtId="7" fontId="3" fillId="0" borderId="1" xfId="0" applyNumberFormat="1" applyFont="1" applyBorder="1" applyAlignment="1">
      <alignment horizontal="right" vertical="center" wrapText="1"/>
    </xf>
    <xf numFmtId="44" fontId="3" fillId="0" borderId="7" xfId="0" applyNumberFormat="1" applyFont="1" applyBorder="1" applyAlignment="1">
      <alignment horizontal="right" vertical="center" wrapText="1"/>
    </xf>
    <xf numFmtId="8" fontId="3" fillId="0" borderId="8" xfId="0" applyNumberFormat="1" applyFont="1" applyBorder="1" applyAlignment="1">
      <alignment horizontal="right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44" fontId="3" fillId="0" borderId="8" xfId="0" applyNumberFormat="1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vertical="center" wrapText="1"/>
    </xf>
    <xf numFmtId="8" fontId="6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44" fontId="1" fillId="0" borderId="1" xfId="0" applyNumberFormat="1" applyFont="1" applyBorder="1" applyAlignment="1">
      <alignment horizontal="right" vertical="center" wrapText="1"/>
    </xf>
    <xf numFmtId="7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44" fontId="1" fillId="0" borderId="1" xfId="0" applyNumberFormat="1" applyFont="1" applyBorder="1" applyAlignment="1">
      <alignment horizontal="left" wrapText="1"/>
    </xf>
    <xf numFmtId="0" fontId="1" fillId="0" borderId="6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68" fontId="1" fillId="0" borderId="6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8" fontId="3" fillId="0" borderId="5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>
      <selection activeCell="E1" sqref="E1:F1"/>
    </sheetView>
  </sheetViews>
  <sheetFormatPr defaultColWidth="9.140625" defaultRowHeight="12.75"/>
  <cols>
    <col min="1" max="1" width="6.00390625" style="8" customWidth="1"/>
    <col min="2" max="2" width="6.421875" style="8" customWidth="1"/>
    <col min="3" max="3" width="17.00390625" style="8" customWidth="1"/>
    <col min="4" max="4" width="37.57421875" style="63" customWidth="1"/>
    <col min="5" max="6" width="12.57421875" style="8" customWidth="1"/>
    <col min="7" max="7" width="17.421875" style="8" customWidth="1"/>
    <col min="8" max="16384" width="9.140625" style="8" customWidth="1"/>
  </cols>
  <sheetData>
    <row r="1" spans="5:7" ht="64.5" customHeight="1">
      <c r="E1" s="89" t="s">
        <v>165</v>
      </c>
      <c r="F1" s="89"/>
      <c r="G1" s="56"/>
    </row>
    <row r="2" spans="1:4" ht="15.75">
      <c r="A2" s="1"/>
      <c r="D2" s="57"/>
    </row>
    <row r="3" ht="12.75">
      <c r="D3" s="57"/>
    </row>
    <row r="4" spans="1:4" ht="15.75">
      <c r="A4" s="1"/>
      <c r="D4" s="57"/>
    </row>
    <row r="5" spans="1:7" ht="36" customHeight="1">
      <c r="A5" s="68" t="s">
        <v>164</v>
      </c>
      <c r="B5" s="69"/>
      <c r="C5" s="69"/>
      <c r="D5" s="69"/>
      <c r="E5" s="69"/>
      <c r="F5" s="69"/>
      <c r="G5" s="67"/>
    </row>
    <row r="6" ht="15.75"/>
    <row r="7" spans="1:6" ht="12.75">
      <c r="A7" s="73" t="s">
        <v>0</v>
      </c>
      <c r="B7" s="73" t="s">
        <v>1</v>
      </c>
      <c r="C7" s="73" t="s">
        <v>2</v>
      </c>
      <c r="D7" s="73" t="s">
        <v>3</v>
      </c>
      <c r="E7" s="87" t="s">
        <v>7</v>
      </c>
      <c r="F7" s="88"/>
    </row>
    <row r="8" spans="1:6" ht="24" customHeight="1">
      <c r="A8" s="74"/>
      <c r="B8" s="74"/>
      <c r="C8" s="74"/>
      <c r="D8" s="75"/>
      <c r="E8" s="2" t="s">
        <v>5</v>
      </c>
      <c r="F8" s="2" t="s">
        <v>6</v>
      </c>
    </row>
    <row r="9" spans="1:6" ht="12.75">
      <c r="A9" s="3">
        <v>1</v>
      </c>
      <c r="B9" s="9">
        <v>2</v>
      </c>
      <c r="C9" s="9">
        <v>3</v>
      </c>
      <c r="D9" s="9">
        <v>4</v>
      </c>
      <c r="E9" s="10">
        <v>5</v>
      </c>
      <c r="F9" s="7">
        <v>6</v>
      </c>
    </row>
    <row r="10" spans="1:6" ht="25.5">
      <c r="A10" s="17">
        <v>10</v>
      </c>
      <c r="B10" s="18">
        <v>1008</v>
      </c>
      <c r="C10" s="15" t="s">
        <v>41</v>
      </c>
      <c r="D10" s="15" t="s">
        <v>122</v>
      </c>
      <c r="E10" s="39">
        <v>3373.8</v>
      </c>
      <c r="F10" s="39">
        <v>0</v>
      </c>
    </row>
    <row r="11" spans="1:6" ht="12.75">
      <c r="A11" s="17">
        <v>10</v>
      </c>
      <c r="B11" s="18">
        <v>1008</v>
      </c>
      <c r="C11" s="15" t="s">
        <v>25</v>
      </c>
      <c r="D11" s="15" t="s">
        <v>24</v>
      </c>
      <c r="E11" s="38">
        <v>4555</v>
      </c>
      <c r="F11" s="39">
        <v>0</v>
      </c>
    </row>
    <row r="12" spans="1:6" ht="12.75">
      <c r="A12" s="17">
        <v>10</v>
      </c>
      <c r="B12" s="18">
        <v>1008</v>
      </c>
      <c r="C12" s="15" t="s">
        <v>23</v>
      </c>
      <c r="D12" s="15" t="s">
        <v>123</v>
      </c>
      <c r="E12" s="38">
        <v>1500</v>
      </c>
      <c r="F12" s="39">
        <v>0</v>
      </c>
    </row>
    <row r="13" spans="1:6" ht="25.5">
      <c r="A13" s="17">
        <v>10</v>
      </c>
      <c r="B13" s="18">
        <v>1008</v>
      </c>
      <c r="C13" s="15" t="s">
        <v>17</v>
      </c>
      <c r="D13" s="15" t="s">
        <v>124</v>
      </c>
      <c r="E13" s="39">
        <v>1500</v>
      </c>
      <c r="F13" s="39">
        <v>0</v>
      </c>
    </row>
    <row r="14" spans="1:6" ht="14.25" customHeight="1">
      <c r="A14" s="17">
        <v>10</v>
      </c>
      <c r="B14" s="18">
        <v>1008</v>
      </c>
      <c r="C14" s="15" t="s">
        <v>21</v>
      </c>
      <c r="D14" s="15" t="s">
        <v>24</v>
      </c>
      <c r="E14" s="38">
        <v>4790</v>
      </c>
      <c r="F14" s="41">
        <v>0</v>
      </c>
    </row>
    <row r="15" spans="1:6" ht="12.75">
      <c r="A15" s="85"/>
      <c r="B15" s="64"/>
      <c r="C15" s="64"/>
      <c r="D15" s="65"/>
      <c r="E15" s="44">
        <f>SUM(E10:E14)</f>
        <v>15718.8</v>
      </c>
      <c r="F15" s="45">
        <f>SUM(F10:F14)</f>
        <v>0</v>
      </c>
    </row>
    <row r="16" spans="1:6" ht="25.5">
      <c r="A16" s="17">
        <v>600</v>
      </c>
      <c r="B16" s="18">
        <v>60016</v>
      </c>
      <c r="C16" s="15" t="s">
        <v>29</v>
      </c>
      <c r="D16" s="15" t="s">
        <v>126</v>
      </c>
      <c r="E16" s="38">
        <v>3792.82</v>
      </c>
      <c r="F16" s="39">
        <v>0</v>
      </c>
    </row>
    <row r="17" spans="1:6" ht="25.5">
      <c r="A17" s="17">
        <v>600</v>
      </c>
      <c r="B17" s="18">
        <v>60016</v>
      </c>
      <c r="C17" s="15" t="s">
        <v>29</v>
      </c>
      <c r="D17" s="14" t="s">
        <v>127</v>
      </c>
      <c r="E17" s="58">
        <v>1500</v>
      </c>
      <c r="F17" s="59">
        <v>0</v>
      </c>
    </row>
    <row r="18" spans="1:6" ht="25.5">
      <c r="A18" s="17">
        <v>600</v>
      </c>
      <c r="B18" s="18">
        <v>60016</v>
      </c>
      <c r="C18" s="15" t="s">
        <v>59</v>
      </c>
      <c r="D18" s="15" t="s">
        <v>128</v>
      </c>
      <c r="E18" s="38">
        <v>5000</v>
      </c>
      <c r="F18" s="39">
        <v>0</v>
      </c>
    </row>
    <row r="19" spans="1:6" ht="25.5">
      <c r="A19" s="17">
        <v>600</v>
      </c>
      <c r="B19" s="18">
        <v>60016</v>
      </c>
      <c r="C19" s="15" t="s">
        <v>31</v>
      </c>
      <c r="D19" s="15" t="s">
        <v>128</v>
      </c>
      <c r="E19" s="39">
        <v>6303.64</v>
      </c>
      <c r="F19" s="39">
        <v>0</v>
      </c>
    </row>
    <row r="20" spans="1:6" ht="25.5">
      <c r="A20" s="17">
        <v>600</v>
      </c>
      <c r="B20" s="18">
        <v>60016</v>
      </c>
      <c r="C20" s="15" t="s">
        <v>19</v>
      </c>
      <c r="D20" s="15" t="s">
        <v>129</v>
      </c>
      <c r="E20" s="39">
        <v>0</v>
      </c>
      <c r="F20" s="38">
        <v>10000</v>
      </c>
    </row>
    <row r="21" spans="1:6" ht="25.5">
      <c r="A21" s="17">
        <v>600</v>
      </c>
      <c r="B21" s="18">
        <v>60016</v>
      </c>
      <c r="C21" s="15" t="s">
        <v>19</v>
      </c>
      <c r="D21" s="15" t="s">
        <v>130</v>
      </c>
      <c r="E21" s="38">
        <v>3000</v>
      </c>
      <c r="F21" s="39">
        <v>0</v>
      </c>
    </row>
    <row r="22" spans="1:6" ht="25.5">
      <c r="A22" s="17">
        <v>600</v>
      </c>
      <c r="B22" s="18">
        <v>60016</v>
      </c>
      <c r="C22" s="15" t="s">
        <v>17</v>
      </c>
      <c r="D22" s="15" t="s">
        <v>131</v>
      </c>
      <c r="E22" s="38">
        <v>3000</v>
      </c>
      <c r="F22" s="39">
        <v>0</v>
      </c>
    </row>
    <row r="23" spans="1:6" ht="12.75">
      <c r="A23" s="19"/>
      <c r="B23" s="20"/>
      <c r="C23" s="21"/>
      <c r="D23" s="4"/>
      <c r="E23" s="46">
        <f>SUM(E16:E22)</f>
        <v>22596.46</v>
      </c>
      <c r="F23" s="45">
        <f>SUM(F16:F22)</f>
        <v>10000</v>
      </c>
    </row>
    <row r="24" spans="1:6" ht="12.75">
      <c r="A24" s="17">
        <v>700</v>
      </c>
      <c r="B24" s="18">
        <v>70005</v>
      </c>
      <c r="C24" s="11" t="s">
        <v>60</v>
      </c>
      <c r="D24" s="11" t="s">
        <v>132</v>
      </c>
      <c r="E24" s="12">
        <v>7000</v>
      </c>
      <c r="F24" s="13">
        <v>0</v>
      </c>
    </row>
    <row r="25" spans="1:6" ht="12.75">
      <c r="A25" s="17">
        <v>700</v>
      </c>
      <c r="B25" s="18">
        <v>70005</v>
      </c>
      <c r="C25" s="60" t="s">
        <v>47</v>
      </c>
      <c r="D25" s="11" t="s">
        <v>133</v>
      </c>
      <c r="E25" s="13">
        <v>0</v>
      </c>
      <c r="F25" s="13">
        <v>8000</v>
      </c>
    </row>
    <row r="26" spans="1:6" ht="12.75">
      <c r="A26" s="17">
        <v>700</v>
      </c>
      <c r="B26" s="18">
        <v>70005</v>
      </c>
      <c r="C26" s="11" t="s">
        <v>25</v>
      </c>
      <c r="D26" s="11" t="s">
        <v>134</v>
      </c>
      <c r="E26" s="13">
        <v>0</v>
      </c>
      <c r="F26" s="13">
        <v>12213.8</v>
      </c>
    </row>
    <row r="27" spans="1:6" ht="12.75">
      <c r="A27" s="85"/>
      <c r="B27" s="66"/>
      <c r="C27" s="66"/>
      <c r="D27" s="86"/>
      <c r="E27" s="46">
        <f>SUM(E24:E26)</f>
        <v>7000</v>
      </c>
      <c r="F27" s="45">
        <f>SUM(F24:F26)</f>
        <v>20213.8</v>
      </c>
    </row>
    <row r="28" spans="1:6" ht="25.5">
      <c r="A28" s="17">
        <v>750</v>
      </c>
      <c r="B28" s="18">
        <v>75095</v>
      </c>
      <c r="C28" s="15" t="s">
        <v>26</v>
      </c>
      <c r="D28" s="14" t="s">
        <v>8</v>
      </c>
      <c r="E28" s="13">
        <v>1900.29</v>
      </c>
      <c r="F28" s="47">
        <v>0</v>
      </c>
    </row>
    <row r="29" spans="1:6" ht="25.5">
      <c r="A29" s="17">
        <v>750</v>
      </c>
      <c r="B29" s="18">
        <v>75095</v>
      </c>
      <c r="C29" s="15" t="s">
        <v>56</v>
      </c>
      <c r="D29" s="14" t="s">
        <v>8</v>
      </c>
      <c r="E29" s="12">
        <v>4000</v>
      </c>
      <c r="F29" s="47">
        <v>0</v>
      </c>
    </row>
    <row r="30" spans="1:6" ht="25.5">
      <c r="A30" s="17">
        <v>750</v>
      </c>
      <c r="B30" s="18">
        <v>75095</v>
      </c>
      <c r="C30" s="15" t="s">
        <v>29</v>
      </c>
      <c r="D30" s="14" t="s">
        <v>8</v>
      </c>
      <c r="E30" s="12">
        <v>1856</v>
      </c>
      <c r="F30" s="47">
        <v>0</v>
      </c>
    </row>
    <row r="31" spans="1:6" ht="21.75" customHeight="1">
      <c r="A31" s="17">
        <v>750</v>
      </c>
      <c r="B31" s="18">
        <v>75095</v>
      </c>
      <c r="C31" s="15" t="s">
        <v>15</v>
      </c>
      <c r="D31" s="15" t="s">
        <v>8</v>
      </c>
      <c r="E31" s="12">
        <v>3130</v>
      </c>
      <c r="F31" s="47">
        <v>0</v>
      </c>
    </row>
    <row r="32" spans="1:6" ht="25.5">
      <c r="A32" s="17">
        <v>750</v>
      </c>
      <c r="B32" s="18">
        <v>75095</v>
      </c>
      <c r="C32" s="15" t="s">
        <v>125</v>
      </c>
      <c r="D32" s="15" t="s">
        <v>8</v>
      </c>
      <c r="E32" s="12">
        <v>807.96</v>
      </c>
      <c r="F32" s="47">
        <v>0</v>
      </c>
    </row>
    <row r="33" spans="1:6" ht="25.5">
      <c r="A33" s="17">
        <v>750</v>
      </c>
      <c r="B33" s="18">
        <v>75095</v>
      </c>
      <c r="C33" s="15" t="s">
        <v>50</v>
      </c>
      <c r="D33" s="15" t="s">
        <v>8</v>
      </c>
      <c r="E33" s="12">
        <v>800</v>
      </c>
      <c r="F33" s="47">
        <v>0</v>
      </c>
    </row>
    <row r="34" spans="1:6" ht="25.5">
      <c r="A34" s="17">
        <v>750</v>
      </c>
      <c r="B34" s="18">
        <v>75095</v>
      </c>
      <c r="C34" s="15" t="s">
        <v>41</v>
      </c>
      <c r="D34" s="15" t="s">
        <v>8</v>
      </c>
      <c r="E34" s="12">
        <v>2220</v>
      </c>
      <c r="F34" s="47">
        <v>0</v>
      </c>
    </row>
    <row r="35" spans="1:6" ht="25.5">
      <c r="A35" s="17">
        <v>750</v>
      </c>
      <c r="B35" s="18">
        <v>75095</v>
      </c>
      <c r="C35" s="15" t="s">
        <v>60</v>
      </c>
      <c r="D35" s="15" t="s">
        <v>8</v>
      </c>
      <c r="E35" s="12">
        <v>474.68</v>
      </c>
      <c r="F35" s="47">
        <v>0</v>
      </c>
    </row>
    <row r="36" spans="1:6" ht="25.5">
      <c r="A36" s="17">
        <v>750</v>
      </c>
      <c r="B36" s="18">
        <v>75095</v>
      </c>
      <c r="C36" s="15" t="s">
        <v>61</v>
      </c>
      <c r="D36" s="15" t="s">
        <v>8</v>
      </c>
      <c r="E36" s="12">
        <v>3321.57</v>
      </c>
      <c r="F36" s="47">
        <v>0</v>
      </c>
    </row>
    <row r="37" spans="1:6" ht="25.5">
      <c r="A37" s="17">
        <v>750</v>
      </c>
      <c r="B37" s="18">
        <v>75095</v>
      </c>
      <c r="C37" s="14" t="s">
        <v>47</v>
      </c>
      <c r="D37" s="15" t="s">
        <v>8</v>
      </c>
      <c r="E37" s="12">
        <v>2900</v>
      </c>
      <c r="F37" s="47">
        <v>0</v>
      </c>
    </row>
    <row r="38" spans="1:6" ht="25.5" customHeight="1">
      <c r="A38" s="17">
        <v>750</v>
      </c>
      <c r="B38" s="18">
        <v>75095</v>
      </c>
      <c r="C38" s="15" t="s">
        <v>62</v>
      </c>
      <c r="D38" s="15" t="s">
        <v>55</v>
      </c>
      <c r="E38" s="12">
        <v>1300</v>
      </c>
      <c r="F38" s="47">
        <v>0</v>
      </c>
    </row>
    <row r="39" spans="1:6" ht="25.5">
      <c r="A39" s="17">
        <v>750</v>
      </c>
      <c r="B39" s="18">
        <v>75095</v>
      </c>
      <c r="C39" s="15" t="s">
        <v>59</v>
      </c>
      <c r="D39" s="15" t="s">
        <v>8</v>
      </c>
      <c r="E39" s="12">
        <v>2000</v>
      </c>
      <c r="F39" s="47">
        <v>0</v>
      </c>
    </row>
    <row r="40" spans="1:6" ht="25.5">
      <c r="A40" s="17">
        <v>750</v>
      </c>
      <c r="B40" s="18">
        <v>75095</v>
      </c>
      <c r="C40" s="15" t="s">
        <v>31</v>
      </c>
      <c r="D40" s="15" t="s">
        <v>8</v>
      </c>
      <c r="E40" s="12">
        <v>1900</v>
      </c>
      <c r="F40" s="47">
        <v>0</v>
      </c>
    </row>
    <row r="41" spans="1:6" ht="25.5">
      <c r="A41" s="17">
        <v>750</v>
      </c>
      <c r="B41" s="18">
        <v>75095</v>
      </c>
      <c r="C41" s="15" t="s">
        <v>25</v>
      </c>
      <c r="D41" s="15" t="s">
        <v>8</v>
      </c>
      <c r="E41" s="12">
        <v>2220</v>
      </c>
      <c r="F41" s="47">
        <v>0</v>
      </c>
    </row>
    <row r="42" spans="1:6" ht="25.5">
      <c r="A42" s="17">
        <v>750</v>
      </c>
      <c r="B42" s="18">
        <v>75095</v>
      </c>
      <c r="C42" s="15" t="s">
        <v>63</v>
      </c>
      <c r="D42" s="15" t="s">
        <v>8</v>
      </c>
      <c r="E42" s="12">
        <v>1899.28</v>
      </c>
      <c r="F42" s="47">
        <v>0</v>
      </c>
    </row>
    <row r="43" spans="1:6" ht="25.5">
      <c r="A43" s="17">
        <v>750</v>
      </c>
      <c r="B43" s="18">
        <v>75095</v>
      </c>
      <c r="C43" s="15" t="s">
        <v>38</v>
      </c>
      <c r="D43" s="15" t="s">
        <v>8</v>
      </c>
      <c r="E43" s="12">
        <v>2000</v>
      </c>
      <c r="F43" s="47">
        <v>0</v>
      </c>
    </row>
    <row r="44" spans="1:6" ht="25.5">
      <c r="A44" s="17">
        <v>750</v>
      </c>
      <c r="B44" s="18">
        <v>75095</v>
      </c>
      <c r="C44" s="15" t="s">
        <v>23</v>
      </c>
      <c r="D44" s="15" t="s">
        <v>8</v>
      </c>
      <c r="E44" s="12">
        <v>1790</v>
      </c>
      <c r="F44" s="47">
        <v>0</v>
      </c>
    </row>
    <row r="45" spans="1:6" ht="25.5">
      <c r="A45" s="17">
        <v>750</v>
      </c>
      <c r="B45" s="18">
        <v>75095</v>
      </c>
      <c r="C45" s="15" t="s">
        <v>17</v>
      </c>
      <c r="D45" s="15" t="s">
        <v>8</v>
      </c>
      <c r="E45" s="12">
        <v>774.83</v>
      </c>
      <c r="F45" s="47">
        <v>0</v>
      </c>
    </row>
    <row r="46" spans="1:6" ht="25.5">
      <c r="A46" s="17">
        <v>750</v>
      </c>
      <c r="B46" s="18">
        <v>75095</v>
      </c>
      <c r="C46" s="15" t="s">
        <v>51</v>
      </c>
      <c r="D46" s="15" t="s">
        <v>8</v>
      </c>
      <c r="E46" s="12">
        <v>1084</v>
      </c>
      <c r="F46" s="47">
        <v>0</v>
      </c>
    </row>
    <row r="47" spans="1:6" ht="25.5">
      <c r="A47" s="17">
        <v>750</v>
      </c>
      <c r="B47" s="18">
        <v>75095</v>
      </c>
      <c r="C47" s="15" t="s">
        <v>43</v>
      </c>
      <c r="D47" s="15" t="s">
        <v>8</v>
      </c>
      <c r="E47" s="12">
        <v>1300</v>
      </c>
      <c r="F47" s="47">
        <v>0</v>
      </c>
    </row>
    <row r="48" spans="1:6" ht="25.5">
      <c r="A48" s="17">
        <v>750</v>
      </c>
      <c r="B48" s="18">
        <v>75095</v>
      </c>
      <c r="C48" s="15" t="s">
        <v>58</v>
      </c>
      <c r="D48" s="15" t="s">
        <v>8</v>
      </c>
      <c r="E48" s="12">
        <v>700</v>
      </c>
      <c r="F48" s="47">
        <v>0</v>
      </c>
    </row>
    <row r="49" spans="1:6" ht="25.5">
      <c r="A49" s="17">
        <v>750</v>
      </c>
      <c r="B49" s="18">
        <v>75095</v>
      </c>
      <c r="C49" s="15" t="s">
        <v>21</v>
      </c>
      <c r="D49" s="15" t="s">
        <v>8</v>
      </c>
      <c r="E49" s="12">
        <v>1339.87</v>
      </c>
      <c r="F49" s="47">
        <v>0</v>
      </c>
    </row>
    <row r="50" spans="1:6" ht="12.75">
      <c r="A50" s="85"/>
      <c r="B50" s="66"/>
      <c r="C50" s="66"/>
      <c r="D50" s="86"/>
      <c r="E50" s="48">
        <f>SUM(E28:E49)</f>
        <v>39718.48</v>
      </c>
      <c r="F50" s="45">
        <f>SUM(F28:F49)</f>
        <v>0</v>
      </c>
    </row>
    <row r="51" spans="1:6" ht="25.5">
      <c r="A51" s="17">
        <v>801</v>
      </c>
      <c r="B51" s="18">
        <v>80101</v>
      </c>
      <c r="C51" s="42" t="s">
        <v>59</v>
      </c>
      <c r="D51" s="15" t="s">
        <v>66</v>
      </c>
      <c r="E51" s="38">
        <v>1000</v>
      </c>
      <c r="F51" s="47">
        <v>0</v>
      </c>
    </row>
    <row r="52" spans="1:6" ht="12.75">
      <c r="A52" s="85"/>
      <c r="B52" s="66"/>
      <c r="C52" s="66"/>
      <c r="D52" s="86"/>
      <c r="E52" s="46">
        <f>SUM(E51:E51)</f>
        <v>1000</v>
      </c>
      <c r="F52" s="45">
        <v>0</v>
      </c>
    </row>
    <row r="53" spans="1:6" ht="12.75">
      <c r="A53" s="19">
        <v>801</v>
      </c>
      <c r="B53" s="3">
        <v>80104</v>
      </c>
      <c r="C53" s="11" t="s">
        <v>56</v>
      </c>
      <c r="D53" s="60" t="s">
        <v>135</v>
      </c>
      <c r="E53" s="12">
        <v>2000</v>
      </c>
      <c r="F53" s="47">
        <v>0</v>
      </c>
    </row>
    <row r="54" spans="1:6" ht="12.75">
      <c r="A54" s="19">
        <v>801</v>
      </c>
      <c r="B54" s="3">
        <v>80104</v>
      </c>
      <c r="C54" s="11" t="s">
        <v>29</v>
      </c>
      <c r="D54" s="60" t="s">
        <v>136</v>
      </c>
      <c r="E54" s="12">
        <v>1500</v>
      </c>
      <c r="F54" s="47">
        <v>0</v>
      </c>
    </row>
    <row r="55" spans="1:6" ht="12.75">
      <c r="A55" s="19">
        <v>801</v>
      </c>
      <c r="B55" s="3">
        <v>80104</v>
      </c>
      <c r="C55" s="11" t="s">
        <v>15</v>
      </c>
      <c r="D55" s="60" t="s">
        <v>137</v>
      </c>
      <c r="E55" s="12">
        <v>1000</v>
      </c>
      <c r="F55" s="47">
        <v>0</v>
      </c>
    </row>
    <row r="56" spans="1:6" ht="12.75">
      <c r="A56" s="19">
        <v>801</v>
      </c>
      <c r="B56" s="3">
        <v>80104</v>
      </c>
      <c r="C56" s="11" t="s">
        <v>38</v>
      </c>
      <c r="D56" s="11" t="s">
        <v>138</v>
      </c>
      <c r="E56" s="12">
        <v>1000</v>
      </c>
      <c r="F56" s="47">
        <v>0</v>
      </c>
    </row>
    <row r="57" spans="1:6" ht="12.75">
      <c r="A57" s="19">
        <v>801</v>
      </c>
      <c r="B57" s="3">
        <v>80104</v>
      </c>
      <c r="C57" s="11" t="s">
        <v>51</v>
      </c>
      <c r="D57" s="11" t="s">
        <v>139</v>
      </c>
      <c r="E57" s="12">
        <v>500</v>
      </c>
      <c r="F57" s="47">
        <v>0</v>
      </c>
    </row>
    <row r="58" spans="1:6" ht="12.75">
      <c r="A58" s="19">
        <v>801</v>
      </c>
      <c r="B58" s="3">
        <v>80104</v>
      </c>
      <c r="C58" s="11" t="s">
        <v>43</v>
      </c>
      <c r="D58" s="11" t="s">
        <v>139</v>
      </c>
      <c r="E58" s="12">
        <v>500</v>
      </c>
      <c r="F58" s="47">
        <v>0</v>
      </c>
    </row>
    <row r="59" spans="1:6" ht="12.75">
      <c r="A59" s="19"/>
      <c r="B59" s="21"/>
      <c r="C59" s="21"/>
      <c r="D59" s="4"/>
      <c r="E59" s="46">
        <f>SUM(E53:E58)</f>
        <v>6500</v>
      </c>
      <c r="F59" s="45">
        <f>SUM(F53:F58)</f>
        <v>0</v>
      </c>
    </row>
    <row r="60" spans="1:6" ht="25.5">
      <c r="A60" s="17">
        <v>900</v>
      </c>
      <c r="B60" s="18">
        <v>90004</v>
      </c>
      <c r="C60" s="15" t="s">
        <v>26</v>
      </c>
      <c r="D60" s="14" t="s">
        <v>88</v>
      </c>
      <c r="E60" s="38">
        <v>1883</v>
      </c>
      <c r="F60" s="39">
        <v>0</v>
      </c>
    </row>
    <row r="61" spans="1:6" ht="25.5">
      <c r="A61" s="17">
        <v>900</v>
      </c>
      <c r="B61" s="18">
        <v>90004</v>
      </c>
      <c r="C61" s="15" t="s">
        <v>56</v>
      </c>
      <c r="D61" s="14" t="s">
        <v>67</v>
      </c>
      <c r="E61" s="38">
        <v>2500</v>
      </c>
      <c r="F61" s="39">
        <v>5500</v>
      </c>
    </row>
    <row r="62" spans="1:6" ht="12.75">
      <c r="A62" s="17">
        <v>900</v>
      </c>
      <c r="B62" s="18">
        <v>90004</v>
      </c>
      <c r="C62" s="15" t="s">
        <v>29</v>
      </c>
      <c r="D62" s="14" t="s">
        <v>140</v>
      </c>
      <c r="E62" s="39">
        <v>3210.7</v>
      </c>
      <c r="F62" s="39">
        <v>0</v>
      </c>
    </row>
    <row r="63" spans="1:6" ht="12.75">
      <c r="A63" s="17">
        <v>900</v>
      </c>
      <c r="B63" s="18">
        <v>90004</v>
      </c>
      <c r="C63" s="15" t="s">
        <v>15</v>
      </c>
      <c r="D63" s="15" t="s">
        <v>141</v>
      </c>
      <c r="E63" s="61">
        <v>5000</v>
      </c>
      <c r="F63" s="39">
        <v>0</v>
      </c>
    </row>
    <row r="64" spans="1:6" ht="25.5">
      <c r="A64" s="17">
        <v>900</v>
      </c>
      <c r="B64" s="18">
        <v>90004</v>
      </c>
      <c r="C64" s="15" t="s">
        <v>125</v>
      </c>
      <c r="D64" s="15" t="s">
        <v>142</v>
      </c>
      <c r="E64" s="39">
        <v>7500</v>
      </c>
      <c r="F64" s="39">
        <v>0</v>
      </c>
    </row>
    <row r="65" spans="1:6" ht="25.5">
      <c r="A65" s="17">
        <v>900</v>
      </c>
      <c r="B65" s="18">
        <v>90004</v>
      </c>
      <c r="C65" s="15" t="s">
        <v>50</v>
      </c>
      <c r="D65" s="15" t="s">
        <v>143</v>
      </c>
      <c r="E65" s="38">
        <v>500</v>
      </c>
      <c r="F65" s="39">
        <v>0</v>
      </c>
    </row>
    <row r="66" spans="1:6" ht="25.5">
      <c r="A66" s="17">
        <v>900</v>
      </c>
      <c r="B66" s="18">
        <v>90004</v>
      </c>
      <c r="C66" s="15" t="s">
        <v>41</v>
      </c>
      <c r="D66" s="15" t="s">
        <v>88</v>
      </c>
      <c r="E66" s="38">
        <v>3200</v>
      </c>
      <c r="F66" s="39">
        <v>0</v>
      </c>
    </row>
    <row r="67" spans="1:6" ht="25.5">
      <c r="A67" s="17">
        <v>900</v>
      </c>
      <c r="B67" s="18">
        <v>90004</v>
      </c>
      <c r="C67" s="15" t="s">
        <v>60</v>
      </c>
      <c r="D67" s="15" t="s">
        <v>119</v>
      </c>
      <c r="E67" s="38">
        <v>400</v>
      </c>
      <c r="F67" s="39">
        <v>0</v>
      </c>
    </row>
    <row r="68" spans="1:6" ht="25.5">
      <c r="A68" s="17">
        <v>900</v>
      </c>
      <c r="B68" s="18">
        <v>90004</v>
      </c>
      <c r="C68" s="15" t="s">
        <v>61</v>
      </c>
      <c r="D68" s="15" t="s">
        <v>88</v>
      </c>
      <c r="E68" s="38">
        <v>2000</v>
      </c>
      <c r="F68" s="39">
        <v>0</v>
      </c>
    </row>
    <row r="69" spans="1:6" ht="25.5">
      <c r="A69" s="17">
        <v>900</v>
      </c>
      <c r="B69" s="18">
        <v>90004</v>
      </c>
      <c r="C69" s="14" t="s">
        <v>47</v>
      </c>
      <c r="D69" s="15" t="s">
        <v>74</v>
      </c>
      <c r="E69" s="38">
        <v>2500</v>
      </c>
      <c r="F69" s="39">
        <v>0</v>
      </c>
    </row>
    <row r="70" spans="1:6" ht="38.25">
      <c r="A70" s="17">
        <v>900</v>
      </c>
      <c r="B70" s="18">
        <v>90004</v>
      </c>
      <c r="C70" s="15" t="s">
        <v>62</v>
      </c>
      <c r="D70" s="15" t="s">
        <v>87</v>
      </c>
      <c r="E70" s="39">
        <v>1300</v>
      </c>
      <c r="F70" s="39">
        <v>0</v>
      </c>
    </row>
    <row r="71" spans="1:6" ht="25.5">
      <c r="A71" s="17">
        <v>900</v>
      </c>
      <c r="B71" s="18">
        <v>90004</v>
      </c>
      <c r="C71" s="15" t="s">
        <v>31</v>
      </c>
      <c r="D71" s="15" t="s">
        <v>144</v>
      </c>
      <c r="E71" s="38">
        <v>3000</v>
      </c>
      <c r="F71" s="39">
        <v>0</v>
      </c>
    </row>
    <row r="72" spans="1:6" ht="12.75">
      <c r="A72" s="17">
        <v>900</v>
      </c>
      <c r="B72" s="18">
        <v>90004</v>
      </c>
      <c r="C72" s="15" t="s">
        <v>25</v>
      </c>
      <c r="D72" s="15" t="s">
        <v>72</v>
      </c>
      <c r="E72" s="38">
        <v>1000</v>
      </c>
      <c r="F72" s="39">
        <v>0</v>
      </c>
    </row>
    <row r="73" spans="1:6" ht="25.5">
      <c r="A73" s="17">
        <v>900</v>
      </c>
      <c r="B73" s="18">
        <v>90004</v>
      </c>
      <c r="C73" s="15" t="s">
        <v>63</v>
      </c>
      <c r="D73" s="15" t="s">
        <v>145</v>
      </c>
      <c r="E73" s="38">
        <v>10200</v>
      </c>
      <c r="F73" s="39">
        <v>0</v>
      </c>
    </row>
    <row r="74" spans="1:6" ht="25.5">
      <c r="A74" s="17">
        <v>900</v>
      </c>
      <c r="B74" s="18">
        <v>90004</v>
      </c>
      <c r="C74" s="15" t="s">
        <v>38</v>
      </c>
      <c r="D74" s="15" t="s">
        <v>146</v>
      </c>
      <c r="E74" s="38">
        <v>1800</v>
      </c>
      <c r="F74" s="39">
        <v>0</v>
      </c>
    </row>
    <row r="75" spans="1:6" ht="25.5">
      <c r="A75" s="17">
        <v>900</v>
      </c>
      <c r="B75" s="18">
        <v>90004</v>
      </c>
      <c r="C75" s="15" t="s">
        <v>19</v>
      </c>
      <c r="D75" s="15" t="s">
        <v>88</v>
      </c>
      <c r="E75" s="38">
        <v>3000</v>
      </c>
      <c r="F75" s="39">
        <v>0</v>
      </c>
    </row>
    <row r="76" spans="1:6" ht="25.5">
      <c r="A76" s="17">
        <v>900</v>
      </c>
      <c r="B76" s="18">
        <v>90004</v>
      </c>
      <c r="C76" s="15" t="s">
        <v>23</v>
      </c>
      <c r="D76" s="15" t="s">
        <v>147</v>
      </c>
      <c r="E76" s="38">
        <v>3200</v>
      </c>
      <c r="F76" s="39">
        <v>0</v>
      </c>
    </row>
    <row r="77" spans="1:6" ht="25.5">
      <c r="A77" s="17">
        <v>900</v>
      </c>
      <c r="B77" s="18">
        <v>90004</v>
      </c>
      <c r="C77" s="15" t="s">
        <v>17</v>
      </c>
      <c r="D77" s="15" t="s">
        <v>70</v>
      </c>
      <c r="E77" s="38">
        <v>700</v>
      </c>
      <c r="F77" s="39">
        <v>0</v>
      </c>
    </row>
    <row r="78" spans="1:6" ht="12.75">
      <c r="A78" s="17">
        <v>900</v>
      </c>
      <c r="B78" s="18">
        <v>90004</v>
      </c>
      <c r="C78" s="15" t="s">
        <v>51</v>
      </c>
      <c r="D78" s="15" t="s">
        <v>148</v>
      </c>
      <c r="E78" s="39">
        <v>0</v>
      </c>
      <c r="F78" s="39">
        <v>10000</v>
      </c>
    </row>
    <row r="79" spans="1:6" ht="25.5">
      <c r="A79" s="17">
        <v>900</v>
      </c>
      <c r="B79" s="18">
        <v>90004</v>
      </c>
      <c r="C79" s="15" t="s">
        <v>43</v>
      </c>
      <c r="D79" s="15" t="s">
        <v>149</v>
      </c>
      <c r="E79" s="38">
        <v>10194.85</v>
      </c>
      <c r="F79" s="39">
        <v>0</v>
      </c>
    </row>
    <row r="80" spans="1:6" ht="25.5">
      <c r="A80" s="17">
        <v>900</v>
      </c>
      <c r="B80" s="18">
        <v>90004</v>
      </c>
      <c r="C80" s="15" t="s">
        <v>58</v>
      </c>
      <c r="D80" s="15" t="s">
        <v>150</v>
      </c>
      <c r="E80" s="38">
        <v>6000</v>
      </c>
      <c r="F80" s="39">
        <v>0</v>
      </c>
    </row>
    <row r="81" spans="1:6" ht="25.5">
      <c r="A81" s="17">
        <v>900</v>
      </c>
      <c r="B81" s="18">
        <v>90004</v>
      </c>
      <c r="C81" s="15" t="s">
        <v>21</v>
      </c>
      <c r="D81" s="15" t="s">
        <v>88</v>
      </c>
      <c r="E81" s="38">
        <v>2500</v>
      </c>
      <c r="F81" s="41">
        <v>0</v>
      </c>
    </row>
    <row r="82" spans="1:6" ht="12.75">
      <c r="A82" s="85"/>
      <c r="B82" s="66"/>
      <c r="C82" s="66"/>
      <c r="D82" s="86"/>
      <c r="E82" s="46">
        <f>SUM(E60:E81)</f>
        <v>71588.54999999999</v>
      </c>
      <c r="F82" s="45">
        <f>SUM(F60:F81)</f>
        <v>15500</v>
      </c>
    </row>
    <row r="83" spans="1:6" ht="25.5">
      <c r="A83" s="17">
        <v>900</v>
      </c>
      <c r="B83" s="3">
        <v>90015</v>
      </c>
      <c r="C83" s="15" t="s">
        <v>26</v>
      </c>
      <c r="D83" s="14" t="s">
        <v>151</v>
      </c>
      <c r="E83" s="39">
        <v>0</v>
      </c>
      <c r="F83" s="39">
        <v>13776</v>
      </c>
    </row>
    <row r="84" spans="1:6" ht="27.75" customHeight="1">
      <c r="A84" s="17">
        <v>900</v>
      </c>
      <c r="B84" s="3">
        <v>90015</v>
      </c>
      <c r="C84" s="15" t="s">
        <v>41</v>
      </c>
      <c r="D84" s="15" t="s">
        <v>152</v>
      </c>
      <c r="E84" s="39">
        <v>1500</v>
      </c>
      <c r="F84" s="39">
        <v>0</v>
      </c>
    </row>
    <row r="85" spans="1:6" ht="12.75">
      <c r="A85" s="19"/>
      <c r="B85" s="21"/>
      <c r="C85" s="21"/>
      <c r="D85" s="4"/>
      <c r="E85" s="44">
        <f>SUM(E83:E84)</f>
        <v>1500</v>
      </c>
      <c r="F85" s="45">
        <f>SUM(F83:F84)</f>
        <v>13776</v>
      </c>
    </row>
    <row r="86" spans="1:6" s="62" customFormat="1" ht="12.75">
      <c r="A86" s="17">
        <v>921</v>
      </c>
      <c r="B86" s="18">
        <v>92109</v>
      </c>
      <c r="C86" s="15" t="s">
        <v>26</v>
      </c>
      <c r="D86" s="14" t="s">
        <v>89</v>
      </c>
      <c r="E86" s="38">
        <v>1900</v>
      </c>
      <c r="F86" s="39">
        <v>0</v>
      </c>
    </row>
    <row r="87" spans="1:6" s="62" customFormat="1" ht="12.75">
      <c r="A87" s="17">
        <v>921</v>
      </c>
      <c r="B87" s="18">
        <v>92109</v>
      </c>
      <c r="C87" s="15" t="s">
        <v>56</v>
      </c>
      <c r="D87" s="14" t="s">
        <v>9</v>
      </c>
      <c r="E87" s="38">
        <v>7213.8</v>
      </c>
      <c r="F87" s="39">
        <v>0</v>
      </c>
    </row>
    <row r="88" spans="1:6" s="62" customFormat="1" ht="12.75">
      <c r="A88" s="17">
        <v>921</v>
      </c>
      <c r="B88" s="18">
        <v>92109</v>
      </c>
      <c r="C88" s="15" t="s">
        <v>29</v>
      </c>
      <c r="D88" s="14" t="s">
        <v>9</v>
      </c>
      <c r="E88" s="38">
        <v>7000</v>
      </c>
      <c r="F88" s="39">
        <v>0</v>
      </c>
    </row>
    <row r="89" spans="1:6" s="62" customFormat="1" ht="25.5">
      <c r="A89" s="17">
        <v>921</v>
      </c>
      <c r="B89" s="18">
        <v>92109</v>
      </c>
      <c r="C89" s="15" t="s">
        <v>15</v>
      </c>
      <c r="D89" s="15" t="s">
        <v>153</v>
      </c>
      <c r="E89" s="39">
        <v>12583.8</v>
      </c>
      <c r="F89" s="39">
        <v>0</v>
      </c>
    </row>
    <row r="90" spans="1:6" s="62" customFormat="1" ht="25.5">
      <c r="A90" s="17">
        <v>921</v>
      </c>
      <c r="B90" s="18">
        <v>92109</v>
      </c>
      <c r="C90" s="15" t="s">
        <v>50</v>
      </c>
      <c r="D90" s="15" t="s">
        <v>9</v>
      </c>
      <c r="E90" s="38">
        <v>6696.97</v>
      </c>
      <c r="F90" s="39">
        <v>0</v>
      </c>
    </row>
    <row r="91" spans="1:6" s="62" customFormat="1" ht="12.75">
      <c r="A91" s="17">
        <v>921</v>
      </c>
      <c r="B91" s="18">
        <v>92109</v>
      </c>
      <c r="C91" s="15" t="s">
        <v>41</v>
      </c>
      <c r="D91" s="15" t="s">
        <v>120</v>
      </c>
      <c r="E91" s="38">
        <v>11220</v>
      </c>
      <c r="F91" s="39">
        <v>0</v>
      </c>
    </row>
    <row r="92" spans="1:6" s="62" customFormat="1" ht="12.75">
      <c r="A92" s="17">
        <v>921</v>
      </c>
      <c r="B92" s="18">
        <v>92109</v>
      </c>
      <c r="C92" s="15" t="s">
        <v>60</v>
      </c>
      <c r="D92" s="15" t="s">
        <v>106</v>
      </c>
      <c r="E92" s="38">
        <v>300</v>
      </c>
      <c r="F92" s="39">
        <v>0</v>
      </c>
    </row>
    <row r="93" spans="1:6" s="62" customFormat="1" ht="38.25">
      <c r="A93" s="17">
        <v>921</v>
      </c>
      <c r="B93" s="18">
        <v>92109</v>
      </c>
      <c r="C93" s="15" t="s">
        <v>61</v>
      </c>
      <c r="D93" s="15" t="s">
        <v>154</v>
      </c>
      <c r="E93" s="39">
        <v>0</v>
      </c>
      <c r="F93" s="39">
        <v>10000</v>
      </c>
    </row>
    <row r="94" spans="1:6" s="62" customFormat="1" ht="12.75">
      <c r="A94" s="17">
        <v>921</v>
      </c>
      <c r="B94" s="18">
        <v>92109</v>
      </c>
      <c r="C94" s="15" t="s">
        <v>61</v>
      </c>
      <c r="D94" s="15" t="s">
        <v>9</v>
      </c>
      <c r="E94" s="38">
        <v>1050</v>
      </c>
      <c r="F94" s="39">
        <v>0</v>
      </c>
    </row>
    <row r="95" spans="1:6" s="62" customFormat="1" ht="25.5">
      <c r="A95" s="17">
        <v>921</v>
      </c>
      <c r="B95" s="18">
        <v>92109</v>
      </c>
      <c r="C95" s="14" t="s">
        <v>47</v>
      </c>
      <c r="D95" s="15" t="s">
        <v>153</v>
      </c>
      <c r="E95" s="38">
        <v>3926.76</v>
      </c>
      <c r="F95" s="39">
        <v>0</v>
      </c>
    </row>
    <row r="96" spans="1:6" s="62" customFormat="1" ht="12.75">
      <c r="A96" s="17">
        <v>921</v>
      </c>
      <c r="B96" s="18">
        <v>92109</v>
      </c>
      <c r="C96" s="15" t="s">
        <v>62</v>
      </c>
      <c r="D96" s="15" t="s">
        <v>106</v>
      </c>
      <c r="E96" s="38">
        <v>10861.56</v>
      </c>
      <c r="F96" s="39">
        <v>0</v>
      </c>
    </row>
    <row r="97" spans="1:6" s="62" customFormat="1" ht="25.5">
      <c r="A97" s="17">
        <v>921</v>
      </c>
      <c r="B97" s="18">
        <v>92109</v>
      </c>
      <c r="C97" s="15" t="s">
        <v>59</v>
      </c>
      <c r="D97" s="15" t="s">
        <v>9</v>
      </c>
      <c r="E97" s="38">
        <v>6638.89</v>
      </c>
      <c r="F97" s="39">
        <v>0</v>
      </c>
    </row>
    <row r="98" spans="1:6" s="62" customFormat="1" ht="25.5">
      <c r="A98" s="17">
        <v>921</v>
      </c>
      <c r="B98" s="18">
        <v>92109</v>
      </c>
      <c r="C98" s="15" t="s">
        <v>31</v>
      </c>
      <c r="D98" s="15" t="s">
        <v>104</v>
      </c>
      <c r="E98" s="39">
        <v>8000</v>
      </c>
      <c r="F98" s="39">
        <v>0</v>
      </c>
    </row>
    <row r="99" spans="1:6" s="62" customFormat="1" ht="12.75">
      <c r="A99" s="17">
        <v>921</v>
      </c>
      <c r="B99" s="18">
        <v>92109</v>
      </c>
      <c r="C99" s="15" t="s">
        <v>25</v>
      </c>
      <c r="D99" s="15" t="s">
        <v>155</v>
      </c>
      <c r="E99" s="38">
        <v>2225</v>
      </c>
      <c r="F99" s="39">
        <v>0</v>
      </c>
    </row>
    <row r="100" spans="1:6" s="62" customFormat="1" ht="12.75">
      <c r="A100" s="17">
        <v>921</v>
      </c>
      <c r="B100" s="18">
        <v>92109</v>
      </c>
      <c r="C100" s="15" t="s">
        <v>63</v>
      </c>
      <c r="D100" s="15" t="s">
        <v>106</v>
      </c>
      <c r="E100" s="38">
        <v>6693.52</v>
      </c>
      <c r="F100" s="39">
        <v>0</v>
      </c>
    </row>
    <row r="101" spans="1:6" s="62" customFormat="1" ht="12.75">
      <c r="A101" s="17">
        <v>921</v>
      </c>
      <c r="B101" s="18">
        <v>92109</v>
      </c>
      <c r="C101" s="15" t="s">
        <v>38</v>
      </c>
      <c r="D101" s="15" t="s">
        <v>9</v>
      </c>
      <c r="E101" s="38">
        <v>2488</v>
      </c>
      <c r="F101" s="39">
        <v>0</v>
      </c>
    </row>
    <row r="102" spans="1:6" s="62" customFormat="1" ht="25.5">
      <c r="A102" s="17">
        <v>921</v>
      </c>
      <c r="B102" s="18">
        <v>92109</v>
      </c>
      <c r="C102" s="15" t="s">
        <v>38</v>
      </c>
      <c r="D102" s="15" t="s">
        <v>156</v>
      </c>
      <c r="E102" s="39">
        <v>0</v>
      </c>
      <c r="F102" s="39">
        <v>12593.35</v>
      </c>
    </row>
    <row r="103" spans="1:6" s="62" customFormat="1" ht="12.75">
      <c r="A103" s="17">
        <v>921</v>
      </c>
      <c r="B103" s="18">
        <v>92109</v>
      </c>
      <c r="C103" s="15" t="s">
        <v>19</v>
      </c>
      <c r="D103" s="15" t="s">
        <v>9</v>
      </c>
      <c r="E103" s="38">
        <v>371.19</v>
      </c>
      <c r="F103" s="39">
        <v>0</v>
      </c>
    </row>
    <row r="104" spans="1:6" s="62" customFormat="1" ht="12.75">
      <c r="A104" s="17">
        <v>921</v>
      </c>
      <c r="B104" s="18">
        <v>92109</v>
      </c>
      <c r="C104" s="15" t="s">
        <v>23</v>
      </c>
      <c r="D104" s="15" t="s">
        <v>9</v>
      </c>
      <c r="E104" s="38">
        <v>1484.75</v>
      </c>
      <c r="F104" s="39">
        <v>0</v>
      </c>
    </row>
    <row r="105" spans="1:6" s="62" customFormat="1" ht="25.5">
      <c r="A105" s="17">
        <v>921</v>
      </c>
      <c r="B105" s="18">
        <v>92109</v>
      </c>
      <c r="C105" s="15" t="s">
        <v>17</v>
      </c>
      <c r="D105" s="15" t="s">
        <v>121</v>
      </c>
      <c r="E105" s="38">
        <v>1800</v>
      </c>
      <c r="F105" s="39">
        <v>0</v>
      </c>
    </row>
    <row r="106" spans="1:6" s="62" customFormat="1" ht="12.75">
      <c r="A106" s="17">
        <v>921</v>
      </c>
      <c r="B106" s="18">
        <v>92109</v>
      </c>
      <c r="C106" s="15" t="s">
        <v>51</v>
      </c>
      <c r="D106" s="15" t="s">
        <v>106</v>
      </c>
      <c r="E106" s="38">
        <v>1100</v>
      </c>
      <c r="F106" s="39">
        <v>0</v>
      </c>
    </row>
    <row r="107" spans="1:6" s="62" customFormat="1" ht="12.75">
      <c r="A107" s="17">
        <v>921</v>
      </c>
      <c r="B107" s="18">
        <v>92109</v>
      </c>
      <c r="C107" s="15" t="s">
        <v>43</v>
      </c>
      <c r="D107" s="15" t="s">
        <v>115</v>
      </c>
      <c r="E107" s="39">
        <v>1300</v>
      </c>
      <c r="F107" s="39">
        <v>0</v>
      </c>
    </row>
    <row r="108" spans="1:6" s="5" customFormat="1" ht="12.75">
      <c r="A108" s="17">
        <v>921</v>
      </c>
      <c r="B108" s="18">
        <v>92109</v>
      </c>
      <c r="C108" s="43" t="s">
        <v>58</v>
      </c>
      <c r="D108" s="15" t="s">
        <v>155</v>
      </c>
      <c r="E108" s="38">
        <v>141.85</v>
      </c>
      <c r="F108" s="40">
        <v>0</v>
      </c>
    </row>
    <row r="109" spans="1:6" ht="12.75">
      <c r="A109" s="82"/>
      <c r="B109" s="83"/>
      <c r="C109" s="83"/>
      <c r="D109" s="84"/>
      <c r="E109" s="49">
        <f>SUM(E86:E108)</f>
        <v>94996.09000000001</v>
      </c>
      <c r="F109" s="50">
        <f>SUM(F86:F108)</f>
        <v>22593.35</v>
      </c>
    </row>
    <row r="110" spans="1:6" s="62" customFormat="1" ht="12.75">
      <c r="A110" s="17">
        <v>921</v>
      </c>
      <c r="B110" s="18">
        <v>92116</v>
      </c>
      <c r="C110" s="15" t="s">
        <v>56</v>
      </c>
      <c r="D110" s="15" t="s">
        <v>157</v>
      </c>
      <c r="E110" s="38">
        <v>1000</v>
      </c>
      <c r="F110" s="39">
        <v>0</v>
      </c>
    </row>
    <row r="111" spans="1:6" s="62" customFormat="1" ht="12.75">
      <c r="A111" s="17">
        <v>921</v>
      </c>
      <c r="B111" s="18">
        <v>92116</v>
      </c>
      <c r="C111" s="15" t="s">
        <v>15</v>
      </c>
      <c r="D111" s="14" t="s">
        <v>158</v>
      </c>
      <c r="E111" s="39">
        <v>500</v>
      </c>
      <c r="F111" s="39">
        <v>0</v>
      </c>
    </row>
    <row r="112" spans="1:6" s="62" customFormat="1" ht="12.75">
      <c r="A112" s="17">
        <v>921</v>
      </c>
      <c r="B112" s="18">
        <v>92116</v>
      </c>
      <c r="C112" s="15" t="s">
        <v>41</v>
      </c>
      <c r="D112" s="15" t="s">
        <v>159</v>
      </c>
      <c r="E112" s="39">
        <v>700</v>
      </c>
      <c r="F112" s="39">
        <v>0</v>
      </c>
    </row>
    <row r="113" spans="1:6" s="62" customFormat="1" ht="25.5">
      <c r="A113" s="17">
        <v>921</v>
      </c>
      <c r="B113" s="18">
        <v>92116</v>
      </c>
      <c r="C113" s="15" t="s">
        <v>59</v>
      </c>
      <c r="D113" s="15" t="s">
        <v>107</v>
      </c>
      <c r="E113" s="38">
        <v>500</v>
      </c>
      <c r="F113" s="39">
        <v>0</v>
      </c>
    </row>
    <row r="114" spans="1:6" s="62" customFormat="1" ht="25.5">
      <c r="A114" s="17">
        <v>921</v>
      </c>
      <c r="B114" s="18">
        <v>92116</v>
      </c>
      <c r="C114" s="15" t="s">
        <v>31</v>
      </c>
      <c r="D114" s="15" t="s">
        <v>160</v>
      </c>
      <c r="E114" s="38">
        <v>500</v>
      </c>
      <c r="F114" s="39">
        <v>0</v>
      </c>
    </row>
    <row r="115" spans="1:6" s="62" customFormat="1" ht="12.75">
      <c r="A115" s="17">
        <v>921</v>
      </c>
      <c r="B115" s="18">
        <v>92116</v>
      </c>
      <c r="C115" s="15" t="s">
        <v>63</v>
      </c>
      <c r="D115" s="15" t="s">
        <v>161</v>
      </c>
      <c r="E115" s="38">
        <v>200</v>
      </c>
      <c r="F115" s="39">
        <v>0</v>
      </c>
    </row>
    <row r="116" spans="1:6" s="62" customFormat="1" ht="12.75">
      <c r="A116" s="17">
        <v>921</v>
      </c>
      <c r="B116" s="18">
        <v>92116</v>
      </c>
      <c r="C116" s="15" t="s">
        <v>19</v>
      </c>
      <c r="D116" s="15" t="s">
        <v>162</v>
      </c>
      <c r="E116" s="38">
        <v>1000</v>
      </c>
      <c r="F116" s="39">
        <v>0</v>
      </c>
    </row>
    <row r="117" spans="1:6" s="62" customFormat="1" ht="12.75">
      <c r="A117" s="17">
        <v>921</v>
      </c>
      <c r="B117" s="18">
        <v>92116</v>
      </c>
      <c r="C117" s="15" t="s">
        <v>51</v>
      </c>
      <c r="D117" s="15" t="s">
        <v>163</v>
      </c>
      <c r="E117" s="39">
        <v>200</v>
      </c>
      <c r="F117" s="39">
        <v>0</v>
      </c>
    </row>
    <row r="118" spans="1:6" s="62" customFormat="1" ht="12.75">
      <c r="A118" s="17">
        <v>921</v>
      </c>
      <c r="B118" s="18">
        <v>92116</v>
      </c>
      <c r="C118" s="15" t="s">
        <v>43</v>
      </c>
      <c r="D118" s="15" t="s">
        <v>158</v>
      </c>
      <c r="E118" s="38">
        <v>300</v>
      </c>
      <c r="F118" s="39">
        <v>0</v>
      </c>
    </row>
    <row r="119" spans="1:6" ht="12.75">
      <c r="A119" s="51"/>
      <c r="B119" s="52"/>
      <c r="C119" s="6"/>
      <c r="D119" s="6"/>
      <c r="E119" s="53">
        <f>SUM(E110:E118)</f>
        <v>4900</v>
      </c>
      <c r="F119" s="50">
        <f>SUM(F110:F118)</f>
        <v>0</v>
      </c>
    </row>
    <row r="120" spans="1:6" ht="12.75">
      <c r="A120" s="76" t="s">
        <v>4</v>
      </c>
      <c r="B120" s="77"/>
      <c r="C120" s="77"/>
      <c r="D120" s="78"/>
      <c r="E120" s="54">
        <f>E119+E109+E82+E85++E59+E52+E50+E27+E23+E15</f>
        <v>265518.38</v>
      </c>
      <c r="F120" s="55">
        <f>SUM(F15,F23,F27,F50,F52,F82,F109,F119,F85,F59)</f>
        <v>82083.15</v>
      </c>
    </row>
    <row r="121" spans="1:6" ht="12.75">
      <c r="A121" s="79"/>
      <c r="B121" s="80"/>
      <c r="C121" s="80"/>
      <c r="D121" s="81"/>
      <c r="E121" s="70">
        <v>347601.53</v>
      </c>
      <c r="F121" s="71"/>
    </row>
    <row r="122" ht="15.75"/>
    <row r="123" ht="15.75"/>
    <row r="124" ht="15.75"/>
    <row r="125" ht="15.75"/>
    <row r="126" spans="4:6" ht="12.75">
      <c r="D126" s="72"/>
      <c r="E126" s="72"/>
      <c r="F126" s="72"/>
    </row>
    <row r="134" ht="15.75"/>
  </sheetData>
  <mergeCells count="16">
    <mergeCell ref="A82:D82"/>
    <mergeCell ref="E1:F1"/>
    <mergeCell ref="A27:D27"/>
    <mergeCell ref="A50:D50"/>
    <mergeCell ref="A52:D52"/>
    <mergeCell ref="E7:F7"/>
    <mergeCell ref="A5:F5"/>
    <mergeCell ref="E121:F121"/>
    <mergeCell ref="D126:F126"/>
    <mergeCell ref="A7:A8"/>
    <mergeCell ref="B7:B8"/>
    <mergeCell ref="C7:C8"/>
    <mergeCell ref="D7:D8"/>
    <mergeCell ref="A120:D121"/>
    <mergeCell ref="A109:D109"/>
    <mergeCell ref="A15:D15"/>
  </mergeCells>
  <printOptions/>
  <pageMargins left="0.68" right="0.35" top="0.36" bottom="1" header="0.31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82">
      <selection activeCell="F83" sqref="F83:G114"/>
    </sheetView>
  </sheetViews>
  <sheetFormatPr defaultColWidth="9.140625" defaultRowHeight="12.75"/>
  <cols>
    <col min="1" max="1" width="15.421875" style="24" customWidth="1"/>
    <col min="2" max="2" width="7.7109375" style="24" customWidth="1"/>
    <col min="3" max="3" width="9.140625" style="24" customWidth="1"/>
    <col min="4" max="4" width="7.421875" style="24" customWidth="1"/>
    <col min="5" max="5" width="54.421875" style="24" customWidth="1"/>
    <col min="6" max="6" width="14.8515625" style="24" customWidth="1"/>
    <col min="7" max="7" width="13.8515625" style="24" customWidth="1"/>
    <col min="8" max="16384" width="9.140625" style="24" customWidth="1"/>
  </cols>
  <sheetData>
    <row r="1" spans="1:7" ht="12.75">
      <c r="A1" s="25" t="s">
        <v>10</v>
      </c>
      <c r="B1" s="25" t="s">
        <v>0</v>
      </c>
      <c r="C1" s="25" t="s">
        <v>1</v>
      </c>
      <c r="D1" s="25" t="s">
        <v>11</v>
      </c>
      <c r="E1" s="25" t="s">
        <v>12</v>
      </c>
      <c r="F1" s="25" t="s">
        <v>13</v>
      </c>
      <c r="G1" s="25" t="s">
        <v>14</v>
      </c>
    </row>
    <row r="2" spans="1:7" ht="12.75">
      <c r="A2" s="22" t="s">
        <v>15</v>
      </c>
      <c r="B2" s="26">
        <v>10</v>
      </c>
      <c r="C2" s="26">
        <v>1008</v>
      </c>
      <c r="D2" s="26">
        <v>4300</v>
      </c>
      <c r="E2" s="22" t="s">
        <v>16</v>
      </c>
      <c r="F2" s="27">
        <v>4000</v>
      </c>
      <c r="G2" s="23">
        <v>0</v>
      </c>
    </row>
    <row r="3" spans="1:7" ht="12.75">
      <c r="A3" s="22" t="s">
        <v>17</v>
      </c>
      <c r="B3" s="26">
        <v>10</v>
      </c>
      <c r="C3" s="26">
        <v>1008</v>
      </c>
      <c r="D3" s="26">
        <v>4300</v>
      </c>
      <c r="E3" s="24" t="s">
        <v>18</v>
      </c>
      <c r="F3" s="23">
        <v>1500</v>
      </c>
      <c r="G3" s="23">
        <v>0</v>
      </c>
    </row>
    <row r="4" spans="1:7" ht="12.75">
      <c r="A4" s="22" t="s">
        <v>19</v>
      </c>
      <c r="B4" s="26">
        <v>10</v>
      </c>
      <c r="C4" s="26">
        <v>1008</v>
      </c>
      <c r="D4" s="26">
        <v>4300</v>
      </c>
      <c r="E4" s="22" t="s">
        <v>20</v>
      </c>
      <c r="F4" s="27">
        <v>5000</v>
      </c>
      <c r="G4" s="23">
        <v>0</v>
      </c>
    </row>
    <row r="5" spans="1:7" ht="12.75">
      <c r="A5" s="22" t="s">
        <v>21</v>
      </c>
      <c r="B5" s="26">
        <v>10</v>
      </c>
      <c r="C5" s="26">
        <v>1008</v>
      </c>
      <c r="D5" s="26">
        <v>4300</v>
      </c>
      <c r="E5" s="22" t="s">
        <v>22</v>
      </c>
      <c r="F5" s="27">
        <v>5486</v>
      </c>
      <c r="G5" s="23">
        <v>0</v>
      </c>
    </row>
    <row r="6" spans="1:7" ht="12.75">
      <c r="A6" s="22" t="s">
        <v>23</v>
      </c>
      <c r="B6" s="26">
        <v>10</v>
      </c>
      <c r="C6" s="26">
        <v>1008</v>
      </c>
      <c r="D6" s="26">
        <v>4300</v>
      </c>
      <c r="E6" s="22" t="s">
        <v>24</v>
      </c>
      <c r="F6" s="27">
        <v>1500</v>
      </c>
      <c r="G6" s="23">
        <v>0</v>
      </c>
    </row>
    <row r="7" spans="1:7" ht="12.75">
      <c r="A7" s="22" t="s">
        <v>25</v>
      </c>
      <c r="B7" s="26">
        <v>10</v>
      </c>
      <c r="C7" s="26">
        <v>1008</v>
      </c>
      <c r="D7" s="26">
        <v>4300</v>
      </c>
      <c r="E7" s="22" t="s">
        <v>24</v>
      </c>
      <c r="F7" s="27">
        <v>5000</v>
      </c>
      <c r="G7" s="23">
        <v>0</v>
      </c>
    </row>
    <row r="8" spans="1:7" ht="12.75">
      <c r="A8" s="22"/>
      <c r="B8" s="26"/>
      <c r="C8" s="26"/>
      <c r="D8" s="26"/>
      <c r="E8" s="22"/>
      <c r="F8" s="27"/>
      <c r="G8" s="23"/>
    </row>
    <row r="9" spans="1:7" ht="12.75">
      <c r="A9" s="22" t="s">
        <v>26</v>
      </c>
      <c r="B9" s="28" t="s">
        <v>27</v>
      </c>
      <c r="C9" s="26">
        <v>60016</v>
      </c>
      <c r="D9" s="26">
        <v>6050</v>
      </c>
      <c r="E9" s="24" t="s">
        <v>28</v>
      </c>
      <c r="F9" s="23">
        <v>0</v>
      </c>
      <c r="G9" s="23">
        <v>15000</v>
      </c>
    </row>
    <row r="10" spans="1:7" ht="12.75">
      <c r="A10" s="22" t="s">
        <v>29</v>
      </c>
      <c r="B10" s="26">
        <v>600</v>
      </c>
      <c r="C10" s="26">
        <v>60016</v>
      </c>
      <c r="D10" s="26">
        <v>4270</v>
      </c>
      <c r="E10" s="22" t="s">
        <v>30</v>
      </c>
      <c r="F10" s="27">
        <v>7000</v>
      </c>
      <c r="G10" s="23">
        <v>0</v>
      </c>
    </row>
    <row r="11" spans="1:7" ht="12.75">
      <c r="A11" s="29" t="s">
        <v>31</v>
      </c>
      <c r="B11" s="28" t="s">
        <v>27</v>
      </c>
      <c r="C11" s="26">
        <v>60016</v>
      </c>
      <c r="D11" s="26"/>
      <c r="E11" s="30"/>
      <c r="F11" s="27">
        <v>2700</v>
      </c>
      <c r="G11" s="23">
        <v>0</v>
      </c>
    </row>
    <row r="12" spans="1:7" ht="12.75">
      <c r="A12" s="29"/>
      <c r="B12" s="28"/>
      <c r="C12" s="26"/>
      <c r="D12" s="26"/>
      <c r="E12" s="30"/>
      <c r="F12" s="27"/>
      <c r="G12" s="23"/>
    </row>
    <row r="13" spans="1:7" ht="12.75">
      <c r="A13" s="22" t="s">
        <v>29</v>
      </c>
      <c r="B13" s="26">
        <v>700</v>
      </c>
      <c r="C13" s="26">
        <v>70005</v>
      </c>
      <c r="D13" s="26">
        <v>4270</v>
      </c>
      <c r="E13" s="22" t="s">
        <v>32</v>
      </c>
      <c r="F13" s="27">
        <v>1500</v>
      </c>
      <c r="G13" s="23">
        <v>0</v>
      </c>
    </row>
    <row r="14" spans="1:7" ht="12.75">
      <c r="A14" s="22" t="s">
        <v>19</v>
      </c>
      <c r="B14" s="28" t="s">
        <v>33</v>
      </c>
      <c r="C14" s="26">
        <v>70005</v>
      </c>
      <c r="D14" s="26">
        <v>4300</v>
      </c>
      <c r="E14" s="22" t="s">
        <v>34</v>
      </c>
      <c r="F14" s="27">
        <v>6000</v>
      </c>
      <c r="G14" s="23">
        <v>0</v>
      </c>
    </row>
    <row r="15" spans="1:7" ht="12.75">
      <c r="A15" s="22" t="s">
        <v>21</v>
      </c>
      <c r="B15" s="26">
        <v>700</v>
      </c>
      <c r="C15" s="26">
        <v>70005</v>
      </c>
      <c r="D15" s="26">
        <v>4300</v>
      </c>
      <c r="E15" s="22" t="s">
        <v>35</v>
      </c>
      <c r="F15" s="23">
        <v>1590.61</v>
      </c>
      <c r="G15" s="23">
        <v>0</v>
      </c>
    </row>
    <row r="16" spans="1:7" ht="12.75">
      <c r="A16" s="22" t="s">
        <v>25</v>
      </c>
      <c r="B16" s="26">
        <v>700</v>
      </c>
      <c r="C16" s="26">
        <v>70005</v>
      </c>
      <c r="D16" s="26">
        <v>4300</v>
      </c>
      <c r="E16" s="22" t="s">
        <v>36</v>
      </c>
      <c r="F16" s="27">
        <v>3000</v>
      </c>
      <c r="G16" s="23">
        <v>0</v>
      </c>
    </row>
    <row r="17" spans="1:7" ht="12.75">
      <c r="A17" s="22" t="s">
        <v>25</v>
      </c>
      <c r="B17" s="26">
        <v>700</v>
      </c>
      <c r="C17" s="26">
        <v>70005</v>
      </c>
      <c r="D17" s="26">
        <v>6050</v>
      </c>
      <c r="E17" s="22" t="s">
        <v>37</v>
      </c>
      <c r="F17" s="23">
        <v>0</v>
      </c>
      <c r="G17" s="23">
        <v>9000</v>
      </c>
    </row>
    <row r="18" spans="1:7" ht="12.75">
      <c r="A18" s="22" t="s">
        <v>38</v>
      </c>
      <c r="B18" s="26">
        <v>700</v>
      </c>
      <c r="C18" s="26">
        <v>70005</v>
      </c>
      <c r="D18" s="26">
        <v>6050</v>
      </c>
      <c r="E18" s="22" t="s">
        <v>39</v>
      </c>
      <c r="F18" s="23">
        <v>0</v>
      </c>
      <c r="G18" s="23">
        <v>10000</v>
      </c>
    </row>
    <row r="19" spans="1:7" ht="12.75">
      <c r="A19" s="22" t="s">
        <v>38</v>
      </c>
      <c r="B19" s="28" t="s">
        <v>33</v>
      </c>
      <c r="C19" s="26">
        <v>70005</v>
      </c>
      <c r="D19" s="26">
        <v>4210</v>
      </c>
      <c r="E19" s="22" t="s">
        <v>40</v>
      </c>
      <c r="F19" s="27">
        <v>2500</v>
      </c>
      <c r="G19" s="23">
        <v>0</v>
      </c>
    </row>
    <row r="20" spans="1:7" ht="12.75">
      <c r="A20" s="22" t="s">
        <v>41</v>
      </c>
      <c r="B20" s="26">
        <v>700</v>
      </c>
      <c r="C20" s="26">
        <v>70005</v>
      </c>
      <c r="D20" s="26">
        <v>6050</v>
      </c>
      <c r="E20" s="22" t="s">
        <v>42</v>
      </c>
      <c r="F20" s="23">
        <v>0</v>
      </c>
      <c r="G20" s="23">
        <v>7500</v>
      </c>
    </row>
    <row r="21" spans="1:7" ht="12.75">
      <c r="A21" s="22"/>
      <c r="B21" s="26"/>
      <c r="C21" s="26"/>
      <c r="D21" s="26"/>
      <c r="E21" s="22"/>
      <c r="F21" s="23"/>
      <c r="G21" s="23"/>
    </row>
    <row r="22" spans="1:7" ht="12.75">
      <c r="A22" s="22" t="s">
        <v>26</v>
      </c>
      <c r="B22" s="26">
        <v>750</v>
      </c>
      <c r="C22" s="26">
        <v>75095</v>
      </c>
      <c r="D22" s="26">
        <v>4210</v>
      </c>
      <c r="E22" s="24" t="s">
        <v>8</v>
      </c>
      <c r="F22" s="23">
        <v>2773.27</v>
      </c>
      <c r="G22" s="23">
        <v>0</v>
      </c>
    </row>
    <row r="23" spans="1:7" ht="12.75">
      <c r="A23" s="22" t="s">
        <v>43</v>
      </c>
      <c r="B23" s="26">
        <v>750</v>
      </c>
      <c r="C23" s="26">
        <v>75095</v>
      </c>
      <c r="D23" s="26">
        <v>4210</v>
      </c>
      <c r="E23" s="24" t="s">
        <v>8</v>
      </c>
      <c r="F23" s="27">
        <v>2245.55</v>
      </c>
      <c r="G23" s="23">
        <v>0</v>
      </c>
    </row>
    <row r="24" spans="1:7" ht="12.75">
      <c r="A24" s="22" t="s">
        <v>43</v>
      </c>
      <c r="B24" s="31">
        <v>750</v>
      </c>
      <c r="C24" s="26">
        <v>75095</v>
      </c>
      <c r="D24" s="26">
        <v>4210</v>
      </c>
      <c r="E24" s="24" t="s">
        <v>44</v>
      </c>
      <c r="F24" s="27">
        <v>3450</v>
      </c>
      <c r="G24" s="23">
        <v>0</v>
      </c>
    </row>
    <row r="25" spans="1:7" ht="12.75">
      <c r="A25" s="22" t="s">
        <v>15</v>
      </c>
      <c r="B25" s="26">
        <v>750</v>
      </c>
      <c r="C25" s="26">
        <v>75095</v>
      </c>
      <c r="D25" s="26">
        <v>4210</v>
      </c>
      <c r="E25" s="24" t="s">
        <v>45</v>
      </c>
      <c r="F25" s="27">
        <v>5703.2</v>
      </c>
      <c r="G25" s="23">
        <v>0</v>
      </c>
    </row>
    <row r="26" spans="1:7" ht="12.75">
      <c r="A26" s="22" t="s">
        <v>15</v>
      </c>
      <c r="B26" s="32">
        <v>750</v>
      </c>
      <c r="C26" s="32">
        <v>75095</v>
      </c>
      <c r="D26" s="32">
        <v>4170</v>
      </c>
      <c r="E26" s="24" t="s">
        <v>46</v>
      </c>
      <c r="F26" s="33">
        <v>1000</v>
      </c>
      <c r="G26" s="16">
        <v>0</v>
      </c>
    </row>
    <row r="27" spans="1:7" ht="12.75">
      <c r="A27" s="22" t="s">
        <v>15</v>
      </c>
      <c r="B27" s="26">
        <v>750</v>
      </c>
      <c r="C27" s="26">
        <v>75095</v>
      </c>
      <c r="D27" s="26">
        <v>4300</v>
      </c>
      <c r="E27" s="24" t="s">
        <v>45</v>
      </c>
      <c r="F27" s="23">
        <v>1000</v>
      </c>
      <c r="G27" s="16">
        <v>0</v>
      </c>
    </row>
    <row r="28" spans="1:7" ht="12.75">
      <c r="A28" s="22" t="s">
        <v>17</v>
      </c>
      <c r="B28" s="26">
        <v>750</v>
      </c>
      <c r="C28" s="26">
        <v>75095</v>
      </c>
      <c r="D28" s="26">
        <v>4210</v>
      </c>
      <c r="E28" s="22" t="s">
        <v>8</v>
      </c>
      <c r="F28" s="27">
        <v>552.71</v>
      </c>
      <c r="G28" s="23">
        <v>0</v>
      </c>
    </row>
    <row r="29" spans="1:7" ht="12.75">
      <c r="A29" s="22" t="s">
        <v>47</v>
      </c>
      <c r="B29" s="26">
        <v>750</v>
      </c>
      <c r="C29" s="26">
        <v>75095</v>
      </c>
      <c r="D29" s="26">
        <v>4210</v>
      </c>
      <c r="E29" s="22" t="s">
        <v>8</v>
      </c>
      <c r="F29" s="27">
        <v>3526.57</v>
      </c>
      <c r="G29" s="23">
        <v>0</v>
      </c>
    </row>
    <row r="30" spans="1:7" ht="12.75">
      <c r="A30" s="22" t="s">
        <v>47</v>
      </c>
      <c r="B30" s="26">
        <v>750</v>
      </c>
      <c r="C30" s="26">
        <v>75095</v>
      </c>
      <c r="D30" s="26">
        <v>4300</v>
      </c>
      <c r="E30" s="22" t="s">
        <v>48</v>
      </c>
      <c r="F30" s="27">
        <v>250</v>
      </c>
      <c r="G30" s="23">
        <v>0</v>
      </c>
    </row>
    <row r="31" spans="1:7" ht="12.75">
      <c r="A31" s="22" t="s">
        <v>29</v>
      </c>
      <c r="B31" s="26">
        <v>750</v>
      </c>
      <c r="C31" s="26">
        <v>75095</v>
      </c>
      <c r="D31" s="26">
        <v>4210</v>
      </c>
      <c r="E31" s="22" t="s">
        <v>49</v>
      </c>
      <c r="F31" s="23">
        <v>3000</v>
      </c>
      <c r="G31" s="23">
        <v>0</v>
      </c>
    </row>
    <row r="32" spans="1:7" ht="12.75">
      <c r="A32" s="22" t="s">
        <v>29</v>
      </c>
      <c r="B32" s="26">
        <v>750</v>
      </c>
      <c r="C32" s="26">
        <v>75095</v>
      </c>
      <c r="D32" s="26">
        <v>4210</v>
      </c>
      <c r="E32" s="22" t="s">
        <v>8</v>
      </c>
      <c r="F32" s="27">
        <v>4339.2</v>
      </c>
      <c r="G32" s="23">
        <v>0</v>
      </c>
    </row>
    <row r="33" spans="1:7" ht="12.75">
      <c r="A33" s="22" t="s">
        <v>50</v>
      </c>
      <c r="B33" s="26">
        <v>750</v>
      </c>
      <c r="C33" s="26">
        <v>75095</v>
      </c>
      <c r="D33" s="26">
        <v>4210</v>
      </c>
      <c r="E33" s="22" t="s">
        <v>8</v>
      </c>
      <c r="F33" s="27">
        <v>2800</v>
      </c>
      <c r="G33" s="23">
        <v>0</v>
      </c>
    </row>
    <row r="34" spans="1:7" ht="12.75">
      <c r="A34" s="22" t="s">
        <v>51</v>
      </c>
      <c r="B34" s="28" t="s">
        <v>52</v>
      </c>
      <c r="C34" s="26">
        <v>75095</v>
      </c>
      <c r="D34" s="26">
        <v>4210</v>
      </c>
      <c r="E34" s="22" t="s">
        <v>8</v>
      </c>
      <c r="F34" s="27">
        <v>1452.97</v>
      </c>
      <c r="G34" s="23">
        <v>0</v>
      </c>
    </row>
    <row r="35" spans="1:7" ht="12.75">
      <c r="A35" s="22" t="s">
        <v>51</v>
      </c>
      <c r="B35" s="26">
        <v>750</v>
      </c>
      <c r="C35" s="26">
        <v>75095</v>
      </c>
      <c r="D35" s="26">
        <v>4210</v>
      </c>
      <c r="E35" s="22" t="s">
        <v>53</v>
      </c>
      <c r="F35" s="27">
        <v>2000</v>
      </c>
      <c r="G35" s="23">
        <v>0</v>
      </c>
    </row>
    <row r="36" spans="1:7" ht="12.75">
      <c r="A36" s="24" t="s">
        <v>54</v>
      </c>
      <c r="B36" s="26">
        <v>750</v>
      </c>
      <c r="C36" s="26">
        <v>75095</v>
      </c>
      <c r="D36" s="26">
        <v>4210</v>
      </c>
      <c r="E36" s="22" t="s">
        <v>55</v>
      </c>
      <c r="F36" s="27">
        <v>2095.29</v>
      </c>
      <c r="G36" s="23">
        <v>0</v>
      </c>
    </row>
    <row r="37" spans="1:7" ht="12.75">
      <c r="A37" s="22" t="s">
        <v>56</v>
      </c>
      <c r="B37" s="26">
        <v>750</v>
      </c>
      <c r="C37" s="26">
        <v>75095</v>
      </c>
      <c r="D37" s="26">
        <v>4210</v>
      </c>
      <c r="E37" s="22" t="s">
        <v>57</v>
      </c>
      <c r="F37" s="27">
        <v>2000</v>
      </c>
      <c r="G37" s="23">
        <v>0</v>
      </c>
    </row>
    <row r="38" spans="1:7" ht="12.75">
      <c r="A38" s="22" t="s">
        <v>56</v>
      </c>
      <c r="B38" s="26">
        <v>750</v>
      </c>
      <c r="C38" s="26">
        <v>75095</v>
      </c>
      <c r="D38" s="26">
        <v>4210</v>
      </c>
      <c r="E38" s="22" t="s">
        <v>8</v>
      </c>
      <c r="F38" s="27">
        <v>2000</v>
      </c>
      <c r="G38" s="23">
        <v>0</v>
      </c>
    </row>
    <row r="39" spans="1:7" ht="12.75">
      <c r="A39" s="22" t="s">
        <v>58</v>
      </c>
      <c r="B39" s="26">
        <v>750</v>
      </c>
      <c r="C39" s="26">
        <v>75095</v>
      </c>
      <c r="D39" s="26">
        <v>4210</v>
      </c>
      <c r="E39" s="22" t="s">
        <v>8</v>
      </c>
      <c r="F39" s="27">
        <v>2662.88</v>
      </c>
      <c r="G39" s="23">
        <v>0</v>
      </c>
    </row>
    <row r="40" spans="1:7" ht="12.75">
      <c r="A40" s="22" t="s">
        <v>21</v>
      </c>
      <c r="B40" s="26">
        <v>750</v>
      </c>
      <c r="C40" s="26">
        <v>75095</v>
      </c>
      <c r="D40" s="26">
        <v>4210</v>
      </c>
      <c r="E40" s="22" t="s">
        <v>8</v>
      </c>
      <c r="F40" s="27">
        <v>1800</v>
      </c>
      <c r="G40" s="23">
        <v>0</v>
      </c>
    </row>
    <row r="41" spans="1:7" ht="12.75">
      <c r="A41" s="22" t="s">
        <v>23</v>
      </c>
      <c r="B41" s="26">
        <v>750</v>
      </c>
      <c r="C41" s="26">
        <v>75095</v>
      </c>
      <c r="D41" s="26">
        <v>4210</v>
      </c>
      <c r="E41" s="22" t="s">
        <v>8</v>
      </c>
      <c r="F41" s="27">
        <v>2100</v>
      </c>
      <c r="G41" s="23">
        <v>0</v>
      </c>
    </row>
    <row r="42" spans="1:7" ht="12.75">
      <c r="A42" s="22" t="s">
        <v>23</v>
      </c>
      <c r="B42" s="26">
        <v>750</v>
      </c>
      <c r="C42" s="26">
        <v>75095</v>
      </c>
      <c r="D42" s="26">
        <v>4300</v>
      </c>
      <c r="E42" s="22" t="s">
        <v>8</v>
      </c>
      <c r="F42" s="27">
        <v>1400</v>
      </c>
      <c r="G42" s="23">
        <v>0</v>
      </c>
    </row>
    <row r="43" spans="1:7" ht="12.75">
      <c r="A43" s="22" t="s">
        <v>59</v>
      </c>
      <c r="B43" s="26">
        <v>750</v>
      </c>
      <c r="C43" s="26">
        <v>75095</v>
      </c>
      <c r="D43" s="26">
        <v>4210</v>
      </c>
      <c r="E43" s="22" t="s">
        <v>8</v>
      </c>
      <c r="F43" s="27">
        <v>3000</v>
      </c>
      <c r="G43" s="23">
        <v>0</v>
      </c>
    </row>
    <row r="44" spans="1:7" ht="12.75">
      <c r="A44" s="22" t="s">
        <v>25</v>
      </c>
      <c r="B44" s="26">
        <v>750</v>
      </c>
      <c r="C44" s="26">
        <v>75095</v>
      </c>
      <c r="D44" s="26">
        <v>4210</v>
      </c>
      <c r="E44" s="22" t="s">
        <v>8</v>
      </c>
      <c r="F44" s="27">
        <v>2153.2</v>
      </c>
      <c r="G44" s="23">
        <v>0</v>
      </c>
    </row>
    <row r="45" spans="1:7" ht="12.75">
      <c r="A45" s="22" t="s">
        <v>60</v>
      </c>
      <c r="B45" s="26">
        <v>750</v>
      </c>
      <c r="C45" s="26">
        <v>75095</v>
      </c>
      <c r="D45" s="26">
        <v>4210</v>
      </c>
      <c r="E45" s="22" t="s">
        <v>8</v>
      </c>
      <c r="F45" s="27">
        <v>521.67</v>
      </c>
      <c r="G45" s="23">
        <v>0</v>
      </c>
    </row>
    <row r="46" spans="1:7" ht="12.75">
      <c r="A46" s="22" t="s">
        <v>38</v>
      </c>
      <c r="B46" s="26">
        <v>750</v>
      </c>
      <c r="C46" s="26">
        <v>75095</v>
      </c>
      <c r="D46" s="26">
        <v>4210</v>
      </c>
      <c r="E46" s="22" t="s">
        <v>8</v>
      </c>
      <c r="F46" s="27">
        <v>3000</v>
      </c>
      <c r="G46" s="23">
        <v>0</v>
      </c>
    </row>
    <row r="47" spans="1:7" ht="12.75">
      <c r="A47" s="22" t="s">
        <v>41</v>
      </c>
      <c r="B47" s="26">
        <v>750</v>
      </c>
      <c r="C47" s="26">
        <v>75095</v>
      </c>
      <c r="D47" s="26">
        <v>4210</v>
      </c>
      <c r="E47" s="22" t="s">
        <v>8</v>
      </c>
      <c r="F47" s="27">
        <v>2400</v>
      </c>
      <c r="G47" s="23">
        <v>0</v>
      </c>
    </row>
    <row r="48" spans="1:7" ht="12.75">
      <c r="A48" s="22" t="s">
        <v>61</v>
      </c>
      <c r="B48" s="26">
        <v>750</v>
      </c>
      <c r="C48" s="26">
        <v>75095</v>
      </c>
      <c r="D48" s="26">
        <v>4210</v>
      </c>
      <c r="E48" s="22" t="s">
        <v>8</v>
      </c>
      <c r="F48" s="27">
        <v>2289.63</v>
      </c>
      <c r="G48" s="23">
        <v>0</v>
      </c>
    </row>
    <row r="49" spans="1:7" ht="12.75">
      <c r="A49" s="22" t="s">
        <v>62</v>
      </c>
      <c r="B49" s="26">
        <v>750</v>
      </c>
      <c r="C49" s="26">
        <v>75095</v>
      </c>
      <c r="D49" s="26">
        <v>4210</v>
      </c>
      <c r="E49" s="22" t="s">
        <v>8</v>
      </c>
      <c r="F49" s="27">
        <v>2761.48</v>
      </c>
      <c r="G49" s="23">
        <v>0</v>
      </c>
    </row>
    <row r="50" spans="1:7" ht="12.75">
      <c r="A50" s="29" t="s">
        <v>31</v>
      </c>
      <c r="B50" s="26">
        <v>750</v>
      </c>
      <c r="C50" s="26">
        <v>75095</v>
      </c>
      <c r="D50" s="26">
        <v>4210</v>
      </c>
      <c r="E50" s="22" t="s">
        <v>8</v>
      </c>
      <c r="F50" s="27">
        <v>3850</v>
      </c>
      <c r="G50" s="34">
        <v>0</v>
      </c>
    </row>
    <row r="51" spans="1:7" ht="12.75">
      <c r="A51" s="24" t="s">
        <v>63</v>
      </c>
      <c r="B51" s="28" t="s">
        <v>52</v>
      </c>
      <c r="C51" s="26">
        <v>75095</v>
      </c>
      <c r="D51" s="26">
        <v>4210</v>
      </c>
      <c r="E51" s="22" t="s">
        <v>8</v>
      </c>
      <c r="F51" s="27">
        <v>4004.31</v>
      </c>
      <c r="G51" s="35">
        <v>0</v>
      </c>
    </row>
    <row r="52" spans="2:7" ht="12.75">
      <c r="B52" s="28"/>
      <c r="C52" s="26"/>
      <c r="D52" s="26"/>
      <c r="E52" s="22"/>
      <c r="F52" s="27"/>
      <c r="G52" s="35"/>
    </row>
    <row r="53" spans="1:7" ht="12.75">
      <c r="A53" s="22" t="s">
        <v>19</v>
      </c>
      <c r="B53" s="26">
        <v>801</v>
      </c>
      <c r="C53" s="26">
        <v>80104</v>
      </c>
      <c r="D53" s="26">
        <v>4210</v>
      </c>
      <c r="E53" s="22" t="s">
        <v>64</v>
      </c>
      <c r="F53" s="27">
        <v>2000</v>
      </c>
      <c r="G53" s="23">
        <v>0</v>
      </c>
    </row>
    <row r="54" spans="1:7" ht="12.75">
      <c r="A54" s="22" t="s">
        <v>56</v>
      </c>
      <c r="B54" s="26">
        <v>801</v>
      </c>
      <c r="C54" s="26">
        <v>80104</v>
      </c>
      <c r="D54" s="26">
        <v>4210</v>
      </c>
      <c r="E54" s="22" t="s">
        <v>65</v>
      </c>
      <c r="F54" s="27">
        <v>2000</v>
      </c>
      <c r="G54" s="23">
        <v>0</v>
      </c>
    </row>
    <row r="55" spans="1:7" ht="12.75">
      <c r="A55" s="22" t="s">
        <v>59</v>
      </c>
      <c r="B55" s="26">
        <v>801</v>
      </c>
      <c r="C55" s="26">
        <v>80101</v>
      </c>
      <c r="D55" s="26">
        <v>4210</v>
      </c>
      <c r="E55" s="22" t="s">
        <v>66</v>
      </c>
      <c r="F55" s="27">
        <v>1000</v>
      </c>
      <c r="G55" s="23">
        <v>0</v>
      </c>
    </row>
    <row r="56" spans="1:7" ht="12.75">
      <c r="A56" s="22"/>
      <c r="B56" s="26"/>
      <c r="C56" s="26"/>
      <c r="D56" s="26"/>
      <c r="E56" s="22"/>
      <c r="F56" s="27"/>
      <c r="G56" s="23"/>
    </row>
    <row r="57" spans="1:7" ht="12.75">
      <c r="A57" s="22" t="s">
        <v>43</v>
      </c>
      <c r="B57" s="26">
        <v>900</v>
      </c>
      <c r="C57" s="26">
        <v>90004</v>
      </c>
      <c r="D57" s="26">
        <v>4210</v>
      </c>
      <c r="E57" s="24" t="s">
        <v>67</v>
      </c>
      <c r="F57" s="27">
        <v>5100</v>
      </c>
      <c r="G57" s="23">
        <v>0</v>
      </c>
    </row>
    <row r="58" spans="1:7" ht="12.75">
      <c r="A58" s="22" t="s">
        <v>15</v>
      </c>
      <c r="B58" s="26">
        <v>900</v>
      </c>
      <c r="C58" s="26">
        <v>90004</v>
      </c>
      <c r="D58" s="26">
        <v>6050</v>
      </c>
      <c r="E58" s="24" t="s">
        <v>68</v>
      </c>
      <c r="F58" s="23">
        <v>0</v>
      </c>
      <c r="G58" s="23">
        <v>7200</v>
      </c>
    </row>
    <row r="59" spans="1:7" ht="12.75">
      <c r="A59" s="22" t="s">
        <v>17</v>
      </c>
      <c r="B59" s="28" t="s">
        <v>69</v>
      </c>
      <c r="C59" s="26">
        <v>90004</v>
      </c>
      <c r="D59" s="26">
        <v>4210</v>
      </c>
      <c r="E59" s="24" t="s">
        <v>70</v>
      </c>
      <c r="F59" s="27">
        <v>2500</v>
      </c>
      <c r="G59" s="23">
        <v>0</v>
      </c>
    </row>
    <row r="60" spans="1:7" ht="12.75">
      <c r="A60" s="22" t="s">
        <v>47</v>
      </c>
      <c r="B60" s="26">
        <v>900</v>
      </c>
      <c r="C60" s="26">
        <v>90004</v>
      </c>
      <c r="D60" s="26">
        <v>6050</v>
      </c>
      <c r="E60" s="22" t="s">
        <v>71</v>
      </c>
      <c r="F60" s="23">
        <v>0</v>
      </c>
      <c r="G60" s="23">
        <v>8000</v>
      </c>
    </row>
    <row r="61" spans="1:7" ht="12.75">
      <c r="A61" s="22" t="s">
        <v>47</v>
      </c>
      <c r="B61" s="26">
        <v>900</v>
      </c>
      <c r="C61" s="26">
        <v>90004</v>
      </c>
      <c r="D61" s="26">
        <v>4210</v>
      </c>
      <c r="E61" s="22" t="s">
        <v>72</v>
      </c>
      <c r="F61" s="27">
        <v>1000</v>
      </c>
      <c r="G61" s="23">
        <v>0</v>
      </c>
    </row>
    <row r="62" spans="1:7" ht="12.75">
      <c r="A62" s="22" t="s">
        <v>51</v>
      </c>
      <c r="B62" s="26">
        <v>900</v>
      </c>
      <c r="C62" s="26">
        <v>90004</v>
      </c>
      <c r="D62" s="26">
        <v>6050</v>
      </c>
      <c r="E62" s="22" t="s">
        <v>73</v>
      </c>
      <c r="F62" s="23">
        <v>0</v>
      </c>
      <c r="G62" s="23">
        <v>7500</v>
      </c>
    </row>
    <row r="63" spans="1:7" ht="12.75">
      <c r="A63" s="24" t="s">
        <v>54</v>
      </c>
      <c r="B63" s="26">
        <v>900</v>
      </c>
      <c r="C63" s="26">
        <v>90004</v>
      </c>
      <c r="D63" s="26">
        <v>4210</v>
      </c>
      <c r="E63" s="22" t="s">
        <v>74</v>
      </c>
      <c r="F63" s="27">
        <v>4500</v>
      </c>
      <c r="G63" s="23">
        <v>0</v>
      </c>
    </row>
    <row r="64" spans="1:7" ht="12.75">
      <c r="A64" s="24" t="s">
        <v>54</v>
      </c>
      <c r="B64" s="26">
        <v>900</v>
      </c>
      <c r="C64" s="26">
        <v>90004</v>
      </c>
      <c r="D64" s="26">
        <v>4300</v>
      </c>
      <c r="E64" s="22" t="s">
        <v>74</v>
      </c>
      <c r="F64" s="27">
        <v>1500</v>
      </c>
      <c r="G64" s="23">
        <v>0</v>
      </c>
    </row>
    <row r="65" spans="1:7" ht="12.75">
      <c r="A65" s="22" t="s">
        <v>56</v>
      </c>
      <c r="B65" s="26">
        <v>900</v>
      </c>
      <c r="C65" s="26">
        <v>90004</v>
      </c>
      <c r="D65" s="26">
        <v>4170</v>
      </c>
      <c r="E65" s="22" t="s">
        <v>75</v>
      </c>
      <c r="F65" s="27">
        <v>1000</v>
      </c>
      <c r="G65" s="23">
        <v>0</v>
      </c>
    </row>
    <row r="66" spans="1:7" ht="12.75">
      <c r="A66" s="22" t="s">
        <v>56</v>
      </c>
      <c r="B66" s="28" t="s">
        <v>69</v>
      </c>
      <c r="C66" s="26">
        <v>90004</v>
      </c>
      <c r="D66" s="26">
        <v>6060</v>
      </c>
      <c r="E66" s="22" t="s">
        <v>76</v>
      </c>
      <c r="F66" s="23">
        <v>0</v>
      </c>
      <c r="G66" s="23">
        <v>4000</v>
      </c>
    </row>
    <row r="67" spans="1:7" ht="12.75">
      <c r="A67" s="22" t="s">
        <v>58</v>
      </c>
      <c r="B67" s="26">
        <v>900</v>
      </c>
      <c r="C67" s="26">
        <v>90004</v>
      </c>
      <c r="D67" s="26">
        <v>4210</v>
      </c>
      <c r="E67" s="22" t="s">
        <v>77</v>
      </c>
      <c r="F67" s="27">
        <v>500</v>
      </c>
      <c r="G67" s="23">
        <v>0</v>
      </c>
    </row>
    <row r="68" spans="1:7" ht="12.75">
      <c r="A68" s="22" t="s">
        <v>58</v>
      </c>
      <c r="B68" s="26">
        <v>900</v>
      </c>
      <c r="C68" s="26">
        <v>90004</v>
      </c>
      <c r="D68" s="26">
        <v>4300</v>
      </c>
      <c r="E68" s="22" t="s">
        <v>78</v>
      </c>
      <c r="F68" s="23">
        <v>1000</v>
      </c>
      <c r="G68" s="23">
        <v>0</v>
      </c>
    </row>
    <row r="69" spans="1:7" ht="12.75">
      <c r="A69" s="22" t="s">
        <v>23</v>
      </c>
      <c r="B69" s="26">
        <v>900</v>
      </c>
      <c r="C69" s="26">
        <v>90004</v>
      </c>
      <c r="D69" s="26">
        <v>4210</v>
      </c>
      <c r="E69" s="22" t="s">
        <v>79</v>
      </c>
      <c r="F69" s="27">
        <v>600</v>
      </c>
      <c r="G69" s="23">
        <v>0</v>
      </c>
    </row>
    <row r="70" spans="1:7" ht="12.75">
      <c r="A70" s="22" t="s">
        <v>23</v>
      </c>
      <c r="B70" s="26">
        <v>900</v>
      </c>
      <c r="C70" s="26">
        <v>90004</v>
      </c>
      <c r="D70" s="26">
        <v>4170</v>
      </c>
      <c r="E70" s="22" t="s">
        <v>79</v>
      </c>
      <c r="F70" s="27">
        <v>800</v>
      </c>
      <c r="G70" s="23">
        <v>0</v>
      </c>
    </row>
    <row r="71" spans="1:7" ht="12.75">
      <c r="A71" s="22" t="s">
        <v>25</v>
      </c>
      <c r="B71" s="26">
        <v>900</v>
      </c>
      <c r="C71" s="26">
        <v>90004</v>
      </c>
      <c r="D71" s="26">
        <v>4210</v>
      </c>
      <c r="E71" s="22" t="s">
        <v>72</v>
      </c>
      <c r="F71" s="27">
        <v>950</v>
      </c>
      <c r="G71" s="23">
        <v>0</v>
      </c>
    </row>
    <row r="72" spans="1:7" ht="12.75">
      <c r="A72" s="22" t="s">
        <v>60</v>
      </c>
      <c r="B72" s="26">
        <v>900</v>
      </c>
      <c r="C72" s="26">
        <v>90004</v>
      </c>
      <c r="D72" s="26">
        <v>4210</v>
      </c>
      <c r="E72" s="22" t="s">
        <v>80</v>
      </c>
      <c r="F72" s="27">
        <v>800</v>
      </c>
      <c r="G72" s="23">
        <v>0</v>
      </c>
    </row>
    <row r="73" spans="1:7" ht="12.75">
      <c r="A73" s="22" t="s">
        <v>60</v>
      </c>
      <c r="B73" s="26">
        <v>900</v>
      </c>
      <c r="C73" s="26">
        <v>90004</v>
      </c>
      <c r="D73" s="26">
        <v>4300</v>
      </c>
      <c r="E73" s="22" t="s">
        <v>81</v>
      </c>
      <c r="F73" s="27">
        <v>700</v>
      </c>
      <c r="G73" s="23">
        <v>0</v>
      </c>
    </row>
    <row r="74" spans="1:7" ht="12.75">
      <c r="A74" s="22" t="s">
        <v>41</v>
      </c>
      <c r="B74" s="26">
        <v>900</v>
      </c>
      <c r="C74" s="26">
        <v>90004</v>
      </c>
      <c r="D74" s="26">
        <v>4300</v>
      </c>
      <c r="E74" s="22" t="s">
        <v>82</v>
      </c>
      <c r="F74" s="27">
        <v>1500</v>
      </c>
      <c r="G74" s="23">
        <v>0</v>
      </c>
    </row>
    <row r="75" spans="1:7" ht="12.75">
      <c r="A75" s="22" t="s">
        <v>41</v>
      </c>
      <c r="B75" s="26">
        <v>900</v>
      </c>
      <c r="C75" s="26">
        <v>90004</v>
      </c>
      <c r="D75" s="26">
        <v>4170</v>
      </c>
      <c r="E75" s="22" t="s">
        <v>83</v>
      </c>
      <c r="F75" s="23">
        <v>1000</v>
      </c>
      <c r="G75" s="23">
        <v>0</v>
      </c>
    </row>
    <row r="76" spans="1:7" ht="12.75">
      <c r="A76" s="22" t="s">
        <v>41</v>
      </c>
      <c r="B76" s="26">
        <v>900</v>
      </c>
      <c r="C76" s="26">
        <v>90004</v>
      </c>
      <c r="D76" s="26">
        <v>4300</v>
      </c>
      <c r="E76" s="22" t="s">
        <v>84</v>
      </c>
      <c r="F76" s="27">
        <v>300</v>
      </c>
      <c r="G76" s="23">
        <v>0</v>
      </c>
    </row>
    <row r="77" spans="1:7" ht="12.75">
      <c r="A77" s="22" t="s">
        <v>41</v>
      </c>
      <c r="B77" s="26">
        <v>900</v>
      </c>
      <c r="C77" s="26">
        <v>90004</v>
      </c>
      <c r="D77" s="26">
        <v>4210</v>
      </c>
      <c r="E77" s="22" t="s">
        <v>85</v>
      </c>
      <c r="F77" s="27">
        <v>303.2</v>
      </c>
      <c r="G77" s="23">
        <v>0</v>
      </c>
    </row>
    <row r="78" spans="1:7" ht="12.75">
      <c r="A78" s="22" t="s">
        <v>61</v>
      </c>
      <c r="B78" s="26">
        <v>900</v>
      </c>
      <c r="C78" s="26">
        <v>90004</v>
      </c>
      <c r="D78" s="26">
        <v>4210</v>
      </c>
      <c r="E78" s="22" t="s">
        <v>86</v>
      </c>
      <c r="F78" s="27">
        <v>6400</v>
      </c>
      <c r="G78" s="23">
        <v>0</v>
      </c>
    </row>
    <row r="79" spans="1:7" ht="12.75">
      <c r="A79" s="22" t="s">
        <v>61</v>
      </c>
      <c r="B79" s="26">
        <v>900</v>
      </c>
      <c r="C79" s="26">
        <v>90004</v>
      </c>
      <c r="D79" s="26">
        <v>4300</v>
      </c>
      <c r="E79" s="22" t="s">
        <v>86</v>
      </c>
      <c r="F79" s="27">
        <v>500</v>
      </c>
      <c r="G79" s="23">
        <v>0</v>
      </c>
    </row>
    <row r="80" spans="1:7" ht="12.75">
      <c r="A80" s="22" t="s">
        <v>62</v>
      </c>
      <c r="B80" s="26">
        <v>900</v>
      </c>
      <c r="C80" s="26">
        <v>90004</v>
      </c>
      <c r="D80" s="26">
        <v>4210</v>
      </c>
      <c r="E80" s="22" t="s">
        <v>87</v>
      </c>
      <c r="F80" s="23">
        <v>10000</v>
      </c>
      <c r="G80" s="23">
        <v>0</v>
      </c>
    </row>
    <row r="81" spans="1:7" ht="12.75">
      <c r="A81" s="24" t="s">
        <v>63</v>
      </c>
      <c r="B81" s="26">
        <v>900</v>
      </c>
      <c r="C81" s="26">
        <v>90004</v>
      </c>
      <c r="D81" s="26">
        <v>4210</v>
      </c>
      <c r="E81" s="22" t="s">
        <v>88</v>
      </c>
      <c r="F81" s="27">
        <v>2400</v>
      </c>
      <c r="G81" s="35">
        <v>0</v>
      </c>
    </row>
    <row r="82" spans="2:7" ht="12.75">
      <c r="B82" s="26"/>
      <c r="C82" s="26"/>
      <c r="D82" s="26"/>
      <c r="E82" s="22"/>
      <c r="F82" s="27"/>
      <c r="G82" s="35"/>
    </row>
    <row r="83" spans="1:7" ht="12.75">
      <c r="A83" s="22" t="s">
        <v>26</v>
      </c>
      <c r="B83" s="26">
        <v>921</v>
      </c>
      <c r="C83" s="26">
        <v>92109</v>
      </c>
      <c r="D83" s="26">
        <v>4210</v>
      </c>
      <c r="E83" s="24" t="s">
        <v>89</v>
      </c>
      <c r="F83" s="27">
        <v>1000</v>
      </c>
      <c r="G83" s="23">
        <v>0</v>
      </c>
    </row>
    <row r="84" spans="1:7" ht="12.75">
      <c r="A84" s="22" t="s">
        <v>43</v>
      </c>
      <c r="B84" s="26">
        <v>921</v>
      </c>
      <c r="C84" s="26">
        <v>92109</v>
      </c>
      <c r="D84" s="26">
        <v>4210</v>
      </c>
      <c r="E84" s="24" t="s">
        <v>9</v>
      </c>
      <c r="F84" s="27">
        <v>2100</v>
      </c>
      <c r="G84" s="23">
        <v>0</v>
      </c>
    </row>
    <row r="85" spans="1:7" ht="12.75">
      <c r="A85" s="22" t="s">
        <v>15</v>
      </c>
      <c r="B85" s="28" t="s">
        <v>91</v>
      </c>
      <c r="C85" s="26">
        <v>92109</v>
      </c>
      <c r="D85" s="26">
        <v>4210</v>
      </c>
      <c r="E85" s="24" t="s">
        <v>92</v>
      </c>
      <c r="F85" s="27">
        <v>800</v>
      </c>
      <c r="G85" s="23">
        <v>0</v>
      </c>
    </row>
    <row r="86" spans="1:7" ht="12.75">
      <c r="A86" s="22" t="s">
        <v>15</v>
      </c>
      <c r="B86" s="26">
        <v>921</v>
      </c>
      <c r="C86" s="26">
        <v>92109</v>
      </c>
      <c r="D86" s="26">
        <v>4300</v>
      </c>
      <c r="E86" s="24" t="s">
        <v>93</v>
      </c>
      <c r="F86" s="27">
        <v>2000</v>
      </c>
      <c r="G86" s="23">
        <v>0</v>
      </c>
    </row>
    <row r="87" spans="1:7" ht="12.75">
      <c r="A87" s="22" t="s">
        <v>17</v>
      </c>
      <c r="B87" s="26">
        <v>921</v>
      </c>
      <c r="C87" s="26">
        <v>92109</v>
      </c>
      <c r="D87" s="26">
        <v>4210</v>
      </c>
      <c r="E87" s="24" t="s">
        <v>9</v>
      </c>
      <c r="F87" s="27">
        <v>3000</v>
      </c>
      <c r="G87" s="23">
        <v>0</v>
      </c>
    </row>
    <row r="88" spans="1:7" ht="12.75">
      <c r="A88" s="22" t="s">
        <v>47</v>
      </c>
      <c r="B88" s="26">
        <v>921</v>
      </c>
      <c r="C88" s="26">
        <v>92109</v>
      </c>
      <c r="D88" s="26">
        <v>4210</v>
      </c>
      <c r="E88" s="22" t="s">
        <v>94</v>
      </c>
      <c r="F88" s="27">
        <v>4000</v>
      </c>
      <c r="G88" s="23">
        <v>0</v>
      </c>
    </row>
    <row r="89" spans="1:7" ht="12.75">
      <c r="A89" s="22" t="s">
        <v>29</v>
      </c>
      <c r="B89" s="26">
        <v>921</v>
      </c>
      <c r="C89" s="26">
        <v>92109</v>
      </c>
      <c r="D89" s="26">
        <v>4210</v>
      </c>
      <c r="E89" s="22" t="s">
        <v>95</v>
      </c>
      <c r="F89" s="27">
        <v>2500</v>
      </c>
      <c r="G89" s="23">
        <v>0</v>
      </c>
    </row>
    <row r="90" spans="1:7" ht="12.75">
      <c r="A90" s="22" t="s">
        <v>50</v>
      </c>
      <c r="B90" s="26">
        <v>921</v>
      </c>
      <c r="C90" s="26">
        <v>92109</v>
      </c>
      <c r="D90" s="26">
        <v>4300</v>
      </c>
      <c r="E90" s="22" t="s">
        <v>96</v>
      </c>
      <c r="F90" s="27">
        <v>600</v>
      </c>
      <c r="G90" s="23">
        <v>0</v>
      </c>
    </row>
    <row r="91" spans="1:7" ht="12.75">
      <c r="A91" s="22" t="s">
        <v>50</v>
      </c>
      <c r="B91" s="26">
        <v>921</v>
      </c>
      <c r="C91" s="26">
        <v>92109</v>
      </c>
      <c r="D91" s="26">
        <v>4210</v>
      </c>
      <c r="E91" s="22" t="s">
        <v>9</v>
      </c>
      <c r="F91" s="23">
        <v>4434.86</v>
      </c>
      <c r="G91" s="23">
        <v>0</v>
      </c>
    </row>
    <row r="92" spans="1:7" ht="12.75">
      <c r="A92" s="22" t="s">
        <v>51</v>
      </c>
      <c r="B92" s="26">
        <v>921</v>
      </c>
      <c r="C92" s="26">
        <v>92109</v>
      </c>
      <c r="D92" s="26">
        <v>4300</v>
      </c>
      <c r="E92" s="22" t="s">
        <v>98</v>
      </c>
      <c r="F92" s="27">
        <v>1500</v>
      </c>
      <c r="G92" s="23">
        <v>0</v>
      </c>
    </row>
    <row r="93" spans="1:7" ht="12.75">
      <c r="A93" s="22" t="s">
        <v>19</v>
      </c>
      <c r="B93" s="28" t="s">
        <v>91</v>
      </c>
      <c r="C93" s="26">
        <v>92109</v>
      </c>
      <c r="D93" s="26">
        <v>4210</v>
      </c>
      <c r="E93" s="22" t="s">
        <v>9</v>
      </c>
      <c r="F93" s="27">
        <v>2254.04</v>
      </c>
      <c r="G93" s="23">
        <v>0</v>
      </c>
    </row>
    <row r="94" spans="1:7" ht="12.75">
      <c r="A94" s="22" t="s">
        <v>56</v>
      </c>
      <c r="B94" s="26">
        <v>921</v>
      </c>
      <c r="C94" s="26">
        <v>92109</v>
      </c>
      <c r="D94" s="26">
        <v>4210</v>
      </c>
      <c r="E94" s="22" t="s">
        <v>101</v>
      </c>
      <c r="F94" s="27">
        <v>6403.2</v>
      </c>
      <c r="G94" s="23">
        <v>0</v>
      </c>
    </row>
    <row r="95" spans="1:7" ht="12.75">
      <c r="A95" s="22" t="s">
        <v>56</v>
      </c>
      <c r="B95" s="26">
        <v>921</v>
      </c>
      <c r="C95" s="26">
        <v>92109</v>
      </c>
      <c r="D95" s="26">
        <v>4270</v>
      </c>
      <c r="E95" s="22" t="s">
        <v>102</v>
      </c>
      <c r="F95" s="23">
        <v>3000</v>
      </c>
      <c r="G95" s="23">
        <v>0</v>
      </c>
    </row>
    <row r="96" spans="1:7" ht="12.75">
      <c r="A96" s="22" t="s">
        <v>56</v>
      </c>
      <c r="B96" s="26">
        <v>921</v>
      </c>
      <c r="C96" s="26">
        <v>92109</v>
      </c>
      <c r="D96" s="26">
        <v>4300</v>
      </c>
      <c r="E96" s="22" t="s">
        <v>103</v>
      </c>
      <c r="F96" s="27">
        <v>300</v>
      </c>
      <c r="G96" s="23">
        <v>0</v>
      </c>
    </row>
    <row r="97" spans="1:7" ht="12.75">
      <c r="A97" s="22" t="s">
        <v>58</v>
      </c>
      <c r="B97" s="26">
        <v>921</v>
      </c>
      <c r="C97" s="26">
        <v>92109</v>
      </c>
      <c r="D97" s="26">
        <v>4210</v>
      </c>
      <c r="E97" s="22" t="s">
        <v>104</v>
      </c>
      <c r="F97" s="23">
        <v>1500</v>
      </c>
      <c r="G97" s="23">
        <v>0</v>
      </c>
    </row>
    <row r="98" spans="1:7" ht="12.75">
      <c r="A98" s="22" t="s">
        <v>58</v>
      </c>
      <c r="B98" s="26">
        <v>921</v>
      </c>
      <c r="C98" s="26">
        <v>92109</v>
      </c>
      <c r="D98" s="26">
        <v>4270</v>
      </c>
      <c r="E98" s="22" t="s">
        <v>105</v>
      </c>
      <c r="F98" s="27">
        <v>1000</v>
      </c>
      <c r="G98" s="23">
        <v>0</v>
      </c>
    </row>
    <row r="99" spans="1:7" ht="12.75">
      <c r="A99" s="22" t="s">
        <v>23</v>
      </c>
      <c r="B99" s="28" t="s">
        <v>91</v>
      </c>
      <c r="C99" s="26">
        <v>92109</v>
      </c>
      <c r="D99" s="26">
        <v>4210</v>
      </c>
      <c r="E99" s="22" t="s">
        <v>106</v>
      </c>
      <c r="F99" s="27">
        <v>1434.86</v>
      </c>
      <c r="G99" s="23">
        <v>0</v>
      </c>
    </row>
    <row r="100" spans="1:7" ht="12.75">
      <c r="A100" s="22" t="s">
        <v>59</v>
      </c>
      <c r="B100" s="26">
        <v>921</v>
      </c>
      <c r="C100" s="26">
        <v>92109</v>
      </c>
      <c r="D100" s="26">
        <v>4350</v>
      </c>
      <c r="E100" s="22" t="s">
        <v>9</v>
      </c>
      <c r="F100" s="27">
        <v>620</v>
      </c>
      <c r="G100" s="23">
        <v>0</v>
      </c>
    </row>
    <row r="101" spans="1:7" ht="12.75">
      <c r="A101" s="22" t="s">
        <v>59</v>
      </c>
      <c r="B101" s="26">
        <v>921</v>
      </c>
      <c r="C101" s="26">
        <v>92109</v>
      </c>
      <c r="D101" s="26">
        <v>4370</v>
      </c>
      <c r="E101" s="22" t="s">
        <v>9</v>
      </c>
      <c r="F101" s="27">
        <v>700</v>
      </c>
      <c r="G101" s="23">
        <v>0</v>
      </c>
    </row>
    <row r="102" spans="1:7" ht="12.75">
      <c r="A102" s="22" t="s">
        <v>59</v>
      </c>
      <c r="B102" s="26">
        <v>921</v>
      </c>
      <c r="C102" s="26">
        <v>92109</v>
      </c>
      <c r="D102" s="26">
        <v>4210</v>
      </c>
      <c r="E102" s="22" t="s">
        <v>9</v>
      </c>
      <c r="F102" s="27">
        <v>8590.92</v>
      </c>
      <c r="G102" s="23">
        <v>0</v>
      </c>
    </row>
    <row r="103" spans="1:7" ht="12.75">
      <c r="A103" s="22" t="s">
        <v>25</v>
      </c>
      <c r="B103" s="26">
        <v>921</v>
      </c>
      <c r="C103" s="26">
        <v>92109</v>
      </c>
      <c r="D103" s="26">
        <v>4300</v>
      </c>
      <c r="E103" s="22" t="s">
        <v>108</v>
      </c>
      <c r="F103" s="27">
        <v>1100</v>
      </c>
      <c r="G103" s="23">
        <v>0</v>
      </c>
    </row>
    <row r="104" spans="1:7" ht="12.75">
      <c r="A104" s="22" t="s">
        <v>60</v>
      </c>
      <c r="B104" s="26">
        <v>921</v>
      </c>
      <c r="C104" s="26">
        <v>92109</v>
      </c>
      <c r="D104" s="26">
        <v>4210</v>
      </c>
      <c r="E104" s="22" t="s">
        <v>9</v>
      </c>
      <c r="F104" s="27">
        <v>5400</v>
      </c>
      <c r="G104" s="23">
        <v>0</v>
      </c>
    </row>
    <row r="105" spans="1:7" ht="12.75">
      <c r="A105" s="22" t="s">
        <v>60</v>
      </c>
      <c r="B105" s="26">
        <v>921</v>
      </c>
      <c r="C105" s="26">
        <v>92109</v>
      </c>
      <c r="D105" s="26">
        <v>4300</v>
      </c>
      <c r="E105" s="22" t="s">
        <v>110</v>
      </c>
      <c r="F105" s="27">
        <v>500</v>
      </c>
      <c r="G105" s="23">
        <v>0</v>
      </c>
    </row>
    <row r="106" spans="1:7" ht="12.75">
      <c r="A106" s="22" t="s">
        <v>38</v>
      </c>
      <c r="B106" s="28" t="s">
        <v>91</v>
      </c>
      <c r="C106" s="26">
        <v>92109</v>
      </c>
      <c r="D106" s="26">
        <v>4210</v>
      </c>
      <c r="E106" s="22" t="s">
        <v>101</v>
      </c>
      <c r="F106" s="27">
        <v>2729.04</v>
      </c>
      <c r="G106" s="23">
        <v>0</v>
      </c>
    </row>
    <row r="107" spans="1:7" ht="12.75">
      <c r="A107" s="22" t="s">
        <v>41</v>
      </c>
      <c r="B107" s="26">
        <v>921</v>
      </c>
      <c r="C107" s="26">
        <v>92109</v>
      </c>
      <c r="D107" s="26">
        <v>4210</v>
      </c>
      <c r="E107" s="22" t="s">
        <v>106</v>
      </c>
      <c r="F107" s="27">
        <v>4500</v>
      </c>
      <c r="G107" s="23">
        <v>0</v>
      </c>
    </row>
    <row r="108" spans="1:7" ht="12.75">
      <c r="A108" s="22" t="s">
        <v>41</v>
      </c>
      <c r="B108" s="26">
        <v>921</v>
      </c>
      <c r="C108" s="26">
        <v>92109</v>
      </c>
      <c r="D108" s="26">
        <v>4350</v>
      </c>
      <c r="E108" s="22" t="s">
        <v>112</v>
      </c>
      <c r="F108" s="27">
        <v>500</v>
      </c>
      <c r="G108" s="23">
        <v>0</v>
      </c>
    </row>
    <row r="109" spans="1:7" ht="12.75">
      <c r="A109" s="22" t="s">
        <v>41</v>
      </c>
      <c r="B109" s="26">
        <v>921</v>
      </c>
      <c r="C109" s="26">
        <v>92109</v>
      </c>
      <c r="D109" s="26">
        <v>4370</v>
      </c>
      <c r="E109" s="22" t="s">
        <v>113</v>
      </c>
      <c r="F109" s="27">
        <v>700</v>
      </c>
      <c r="G109" s="23">
        <v>0</v>
      </c>
    </row>
    <row r="110" spans="1:7" ht="12.75">
      <c r="A110" s="22" t="s">
        <v>41</v>
      </c>
      <c r="B110" s="26">
        <v>921</v>
      </c>
      <c r="C110" s="26">
        <v>92109</v>
      </c>
      <c r="D110" s="26">
        <v>4270</v>
      </c>
      <c r="E110" s="22" t="s">
        <v>114</v>
      </c>
      <c r="F110" s="27">
        <v>3000</v>
      </c>
      <c r="G110" s="23">
        <v>0</v>
      </c>
    </row>
    <row r="111" spans="1:7" ht="12.75">
      <c r="A111" s="22" t="s">
        <v>61</v>
      </c>
      <c r="B111" s="26">
        <v>921</v>
      </c>
      <c r="C111" s="26">
        <v>92109</v>
      </c>
      <c r="D111" s="26">
        <v>4210</v>
      </c>
      <c r="E111" s="22" t="s">
        <v>115</v>
      </c>
      <c r="F111" s="23">
        <v>5432</v>
      </c>
      <c r="G111" s="23">
        <v>0</v>
      </c>
    </row>
    <row r="112" spans="1:7" ht="12.75">
      <c r="A112" s="22" t="s">
        <v>61</v>
      </c>
      <c r="B112" s="28" t="s">
        <v>91</v>
      </c>
      <c r="C112" s="26">
        <v>92109</v>
      </c>
      <c r="D112" s="26">
        <v>4300</v>
      </c>
      <c r="E112" s="22" t="s">
        <v>115</v>
      </c>
      <c r="F112" s="27">
        <v>1000</v>
      </c>
      <c r="G112" s="23">
        <v>0</v>
      </c>
    </row>
    <row r="113" spans="1:7" ht="12.75">
      <c r="A113" s="29" t="s">
        <v>31</v>
      </c>
      <c r="B113" s="26">
        <v>921</v>
      </c>
      <c r="C113" s="26">
        <v>92109</v>
      </c>
      <c r="D113" s="26">
        <v>4270</v>
      </c>
      <c r="E113" s="22" t="s">
        <v>118</v>
      </c>
      <c r="F113" s="27">
        <v>12200.74</v>
      </c>
      <c r="G113" s="34">
        <v>0</v>
      </c>
    </row>
    <row r="114" spans="1:7" ht="12.75">
      <c r="A114" s="24" t="s">
        <v>63</v>
      </c>
      <c r="B114" s="26">
        <v>921</v>
      </c>
      <c r="C114" s="26">
        <v>92109</v>
      </c>
      <c r="D114" s="26">
        <v>4210</v>
      </c>
      <c r="E114" s="22" t="s">
        <v>9</v>
      </c>
      <c r="F114" s="27">
        <v>12000</v>
      </c>
      <c r="G114" s="35">
        <v>0</v>
      </c>
    </row>
    <row r="115" spans="2:7" ht="12.75">
      <c r="B115" s="26"/>
      <c r="C115" s="26"/>
      <c r="D115" s="26"/>
      <c r="E115" s="22"/>
      <c r="F115" s="27"/>
      <c r="G115" s="35"/>
    </row>
    <row r="116" spans="1:7" ht="12.75">
      <c r="A116" s="22" t="s">
        <v>43</v>
      </c>
      <c r="B116" s="26">
        <v>921</v>
      </c>
      <c r="C116" s="26">
        <v>92116</v>
      </c>
      <c r="D116" s="26">
        <v>4210</v>
      </c>
      <c r="E116" s="22" t="s">
        <v>90</v>
      </c>
      <c r="F116" s="27">
        <v>300</v>
      </c>
      <c r="G116" s="23">
        <v>0</v>
      </c>
    </row>
    <row r="117" spans="1:7" ht="12.75">
      <c r="A117" s="22" t="s">
        <v>51</v>
      </c>
      <c r="B117" s="26">
        <v>921</v>
      </c>
      <c r="C117" s="26">
        <v>92116</v>
      </c>
      <c r="D117" s="26">
        <v>4210</v>
      </c>
      <c r="E117" s="22" t="s">
        <v>97</v>
      </c>
      <c r="F117" s="27">
        <v>200</v>
      </c>
      <c r="G117" s="23">
        <v>0</v>
      </c>
    </row>
    <row r="118" spans="1:7" ht="12.75">
      <c r="A118" s="22" t="s">
        <v>19</v>
      </c>
      <c r="B118" s="26">
        <v>921</v>
      </c>
      <c r="C118" s="26">
        <v>92116</v>
      </c>
      <c r="D118" s="26">
        <v>4210</v>
      </c>
      <c r="E118" s="22" t="s">
        <v>99</v>
      </c>
      <c r="F118" s="27">
        <v>2000</v>
      </c>
      <c r="G118" s="23">
        <v>0</v>
      </c>
    </row>
    <row r="119" spans="1:7" ht="12.75">
      <c r="A119" s="22" t="s">
        <v>56</v>
      </c>
      <c r="B119" s="26">
        <v>921</v>
      </c>
      <c r="C119" s="26">
        <v>92116</v>
      </c>
      <c r="D119" s="26">
        <v>4210</v>
      </c>
      <c r="E119" s="22" t="s">
        <v>100</v>
      </c>
      <c r="F119" s="27">
        <v>1000</v>
      </c>
      <c r="G119" s="23">
        <v>0</v>
      </c>
    </row>
    <row r="120" spans="1:7" ht="12.75">
      <c r="A120" s="22" t="s">
        <v>59</v>
      </c>
      <c r="B120" s="26">
        <v>921</v>
      </c>
      <c r="C120" s="26">
        <v>92116</v>
      </c>
      <c r="D120" s="26">
        <v>4210</v>
      </c>
      <c r="E120" s="22" t="s">
        <v>107</v>
      </c>
      <c r="F120" s="27">
        <v>500</v>
      </c>
      <c r="G120" s="23">
        <v>0</v>
      </c>
    </row>
    <row r="121" spans="1:7" ht="12.75">
      <c r="A121" s="22" t="s">
        <v>25</v>
      </c>
      <c r="B121" s="26">
        <v>921</v>
      </c>
      <c r="C121" s="26">
        <v>92116</v>
      </c>
      <c r="D121" s="26">
        <v>4210</v>
      </c>
      <c r="E121" s="22" t="s">
        <v>109</v>
      </c>
      <c r="F121" s="27">
        <v>500</v>
      </c>
      <c r="G121" s="23">
        <v>0</v>
      </c>
    </row>
    <row r="122" spans="1:7" ht="12.75">
      <c r="A122" s="22" t="s">
        <v>38</v>
      </c>
      <c r="B122" s="26">
        <v>921</v>
      </c>
      <c r="C122" s="26">
        <v>92116</v>
      </c>
      <c r="D122" s="26">
        <v>4210</v>
      </c>
      <c r="E122" s="22" t="s">
        <v>111</v>
      </c>
      <c r="F122" s="27">
        <v>1000</v>
      </c>
      <c r="G122" s="23">
        <v>0</v>
      </c>
    </row>
    <row r="123" spans="1:7" ht="12.75">
      <c r="A123" s="22" t="s">
        <v>61</v>
      </c>
      <c r="B123" s="26">
        <v>921</v>
      </c>
      <c r="C123" s="26">
        <v>92116</v>
      </c>
      <c r="D123" s="26">
        <v>4210</v>
      </c>
      <c r="E123" s="22" t="s">
        <v>116</v>
      </c>
      <c r="F123" s="27">
        <v>200</v>
      </c>
      <c r="G123" s="23">
        <v>0</v>
      </c>
    </row>
    <row r="124" spans="1:7" ht="12.75">
      <c r="A124" s="29" t="s">
        <v>31</v>
      </c>
      <c r="B124" s="28" t="s">
        <v>91</v>
      </c>
      <c r="C124" s="26">
        <v>92116</v>
      </c>
      <c r="D124" s="26">
        <v>4210</v>
      </c>
      <c r="E124" s="22" t="s">
        <v>117</v>
      </c>
      <c r="F124" s="27">
        <v>500</v>
      </c>
      <c r="G124" s="23">
        <v>0</v>
      </c>
    </row>
    <row r="125" spans="6:7" ht="12.75">
      <c r="F125" s="36">
        <f>SUM(F2:F124)</f>
        <v>270261.4</v>
      </c>
      <c r="G125" s="37">
        <f>SUM(G2:G114)</f>
        <v>68200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2012-11-08T08:13:08Z</cp:lastPrinted>
  <dcterms:created xsi:type="dcterms:W3CDTF">2009-11-09T10:31:20Z</dcterms:created>
  <dcterms:modified xsi:type="dcterms:W3CDTF">2012-12-21T08:12:55Z</dcterms:modified>
  <cp:category/>
  <cp:version/>
  <cp:contentType/>
  <cp:contentStatus/>
</cp:coreProperties>
</file>